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9020" windowHeight="10515" tabRatio="880" activeTab="0"/>
  </bookViews>
  <sheets>
    <sheet name="Культ общедост библ" sheetId="1" r:id="rId1"/>
    <sheet name="Культ. гос. под. раб.(Ф)" sheetId="2" r:id="rId2"/>
    <sheet name="Культ. гос. поддержка (Ф)" sheetId="3" r:id="rId3"/>
    <sheet name="Рез фонд Прав БО (обл)" sheetId="4" r:id="rId4"/>
    <sheet name="гранты на поощрен" sheetId="5" r:id="rId5"/>
    <sheet name="Д стр РП дорож хоз-во" sheetId="6" r:id="rId6"/>
    <sheet name="Соцзащ.пересел.с Украины" sheetId="7" r:id="rId7"/>
    <sheet name="Экон адм реформа" sheetId="8" r:id="rId8"/>
    <sheet name="Лист1" sheetId="9" r:id="rId9"/>
  </sheets>
  <definedNames>
    <definedName name="_xlfn.BAHTTEXT" hidden="1">#NAME?</definedName>
    <definedName name="Z_38ED9026_01E9_4D1C_BB7E_E5D02529E229_.wvu.Cols" localSheetId="5" hidden="1">'Д стр РП дорож хоз-во'!#REF!</definedName>
    <definedName name="Z_38ED9026_01E9_4D1C_BB7E_E5D02529E229_.wvu.Cols" localSheetId="7" hidden="1">'Экон адм реформа'!#REF!</definedName>
    <definedName name="Z_96FD77D1_A308_43E0_A73C_0069FFF7B105_.wvu.Cols" localSheetId="5" hidden="1">'Д стр РП дорож хоз-во'!#REF!,'Д стр РП дорож хоз-во'!#REF!</definedName>
    <definedName name="Z_96FD77D1_A308_43E0_A73C_0069FFF7B105_.wvu.Cols" localSheetId="7" hidden="1">'Экон адм реформа'!#REF!,'Экон адм реформа'!#REF!</definedName>
  </definedNames>
  <calcPr fullCalcOnLoad="1"/>
</workbook>
</file>

<file path=xl/sharedStrings.xml><?xml version="1.0" encoding="utf-8"?>
<sst xmlns="http://schemas.openxmlformats.org/spreadsheetml/2006/main" count="378" uniqueCount="66">
  <si>
    <t>ВСЕГО</t>
  </si>
  <si>
    <t>0801</t>
  </si>
  <si>
    <t>г.Брянск</t>
  </si>
  <si>
    <t>г.Клинцы</t>
  </si>
  <si>
    <t>г.Новозыбков</t>
  </si>
  <si>
    <t>г.Сельцо</t>
  </si>
  <si>
    <t>г. Стародуб</t>
  </si>
  <si>
    <t>г. Фокино</t>
  </si>
  <si>
    <t>Брасовский р-н</t>
  </si>
  <si>
    <t>Брянский р-н</t>
  </si>
  <si>
    <t>Выгоничский р-н</t>
  </si>
  <si>
    <t>Гордеевский р-н</t>
  </si>
  <si>
    <t>Дубровский р-н</t>
  </si>
  <si>
    <t>Дятьковский р-н</t>
  </si>
  <si>
    <t>Жирятинский р-н</t>
  </si>
  <si>
    <t>Жуковский р-н</t>
  </si>
  <si>
    <t>Злынковский р-н</t>
  </si>
  <si>
    <t>Карачевский р-н</t>
  </si>
  <si>
    <t>Клетнянский р-н</t>
  </si>
  <si>
    <t>Климовский р-н</t>
  </si>
  <si>
    <t>Клинцовский р-н</t>
  </si>
  <si>
    <t>Комаричский р-н</t>
  </si>
  <si>
    <t>Красногорский р-н</t>
  </si>
  <si>
    <t>Мглинский р-н</t>
  </si>
  <si>
    <t>Навлинский р-н</t>
  </si>
  <si>
    <t>Новозыбковский р-н</t>
  </si>
  <si>
    <t>Погарский р-н</t>
  </si>
  <si>
    <t>Почепский р-н</t>
  </si>
  <si>
    <t>Рогнединский р-н</t>
  </si>
  <si>
    <t>Севский р-н</t>
  </si>
  <si>
    <t>Стародубский р-н</t>
  </si>
  <si>
    <t>Суземский р-н</t>
  </si>
  <si>
    <t>Суражский р-н</t>
  </si>
  <si>
    <t>Трубчевский р-н</t>
  </si>
  <si>
    <t>Унечский р-н</t>
  </si>
  <si>
    <t>ИТОГО</t>
  </si>
  <si>
    <t>Нераспределено</t>
  </si>
  <si>
    <t>0409</t>
  </si>
  <si>
    <t>Резервный фонд Правительства Брянской области</t>
  </si>
  <si>
    <t>1403</t>
  </si>
  <si>
    <t>0113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</si>
  <si>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</si>
  <si>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Повышение качества и доступности предоставления государственных и муниципальных услуг</t>
  </si>
  <si>
    <t>540</t>
  </si>
  <si>
    <t>15 0 21 51460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</si>
  <si>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</si>
  <si>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Гранты муниципальным районам (городским округам) в целях содействия достижению и (или) поощрения достижения наилучших значений показателей деятельности</t>
  </si>
  <si>
    <t>18 2 13 15880</t>
  </si>
  <si>
    <t>40 3 32 18640</t>
  </si>
  <si>
    <t>15 0 21 51470</t>
  </si>
  <si>
    <t>15 0 13 51480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</si>
  <si>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</si>
  <si>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210 33 52240</t>
  </si>
  <si>
    <t>19 3 21 54200</t>
  </si>
  <si>
    <t>Реализация мероприятий региональных программ в сфере дорожного хозяйства по решениям Правительства Российской Федерации</t>
  </si>
  <si>
    <t>70 0 00 10120</t>
  </si>
  <si>
    <t>Первоначальный план на 2016</t>
  </si>
  <si>
    <t>Уточненный план на 2016</t>
  </si>
  <si>
    <t>Факт за 2016</t>
  </si>
  <si>
    <t xml:space="preserve">  </t>
  </si>
  <si>
    <t>Государственная поддержка муниципальных учреждений культуры</t>
  </si>
  <si>
    <t>рублей</t>
  </si>
  <si>
    <t>РзПр</t>
  </si>
  <si>
    <t>ГРБС</t>
  </si>
  <si>
    <t>ЦСР</t>
  </si>
  <si>
    <t>ВР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</si>
</sst>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"/>
    <numFmt numFmtId="165" formatCode="0.0"/>
    <numFmt numFmtId="166" formatCode="#,##0.0"/>
    <numFmt numFmtId="167" formatCode="#,##0.0_ ;[Red]\-#,##0.0\ "/>
    <numFmt numFmtId="168" formatCode="_(* #,##0_);_(* \(#,##0\);_(* &quot;-&quot;_);_(@_)"/>
    <numFmt numFmtId="169" formatCode="#,##0_ ;[Red]\-#,##0\ "/>
    <numFmt numFmtId="170" formatCode="#,##0.000_ ;[Red]\-#,##0.000\ "/>
    <numFmt numFmtId="171" formatCode="_(* #,##0.00_);_(* \(#,##0.00\);_(* &quot;-&quot;??_);_(@_)"/>
    <numFmt numFmtId="172" formatCode="#,##0.00_ ;[Red]\-#,##0.00\ "/>
    <numFmt numFmtId="173" formatCode="#,##0.0000_ ;[Red]\-#,##0.0000\ "/>
    <numFmt numFmtId="174" formatCode="#,##0.00000_ ;[Red]\-#,##0.00000\ "/>
    <numFmt numFmtId="175" formatCode="#,##0.000000_ ;[Red]\-#,##0.000000\ "/>
    <numFmt numFmtId="176" formatCode="0.000_ ;[Red]\-0.000\ "/>
    <numFmt numFmtId="177" formatCode="0.000"/>
    <numFmt numFmtId="178" formatCode="0.0_ ;[Red]\-0.0\ "/>
    <numFmt numFmtId="179" formatCode="_-* #,##0.0_р_._-;\-* #,##0.0_р_._-;_-* &quot;-&quot;??_р_._-;_-@_-"/>
    <numFmt numFmtId="180" formatCode="#,##0.00;[Red]#,##0.00"/>
    <numFmt numFmtId="181" formatCode="0.00_ ;[Red]\-0.00\ "/>
    <numFmt numFmtId="182" formatCode="0.0000000"/>
    <numFmt numFmtId="183" formatCode="0.0000_ ;[Red]\-0.0000\ "/>
    <numFmt numFmtId="184" formatCode="#,##0.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"/>
    <numFmt numFmtId="192" formatCode="_(* #,##0.0_);_(* \(#,##0.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 Cyr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Times New Roman Cyr"/>
      <family val="1"/>
    </font>
    <font>
      <sz val="11"/>
      <name val="Times New Roman Cyr"/>
      <family val="0"/>
    </font>
    <font>
      <sz val="10"/>
      <name val="Times New Roman Cyr"/>
      <family val="1"/>
    </font>
    <font>
      <sz val="10"/>
      <name val="Arial Cyr"/>
      <family val="0"/>
    </font>
    <font>
      <b/>
      <sz val="12"/>
      <color indexed="10"/>
      <name val="Times New Roman CYR"/>
      <family val="0"/>
    </font>
    <font>
      <b/>
      <sz val="12"/>
      <color indexed="10"/>
      <name val="Arial Cyr"/>
      <family val="0"/>
    </font>
    <font>
      <b/>
      <sz val="11"/>
      <color indexed="10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Arial Cyr"/>
      <family val="2"/>
    </font>
    <font>
      <sz val="10"/>
      <name val="Courier New"/>
      <family val="3"/>
    </font>
    <font>
      <sz val="10"/>
      <name val="Helv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10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43" fillId="20" borderId="0">
      <alignment/>
      <protection/>
    </xf>
    <xf numFmtId="0" fontId="43" fillId="0" borderId="0">
      <alignment wrapText="1"/>
      <protection/>
    </xf>
    <xf numFmtId="0" fontId="43" fillId="0" borderId="0">
      <alignment/>
      <protection/>
    </xf>
    <xf numFmtId="0" fontId="44" fillId="0" borderId="0">
      <alignment horizontal="center"/>
      <protection/>
    </xf>
    <xf numFmtId="0" fontId="43" fillId="0" borderId="0">
      <alignment horizontal="right"/>
      <protection/>
    </xf>
    <xf numFmtId="0" fontId="43" fillId="20" borderId="1">
      <alignment/>
      <protection/>
    </xf>
    <xf numFmtId="0" fontId="43" fillId="0" borderId="2">
      <alignment horizontal="center" vertical="center" wrapText="1"/>
      <protection/>
    </xf>
    <xf numFmtId="0" fontId="43" fillId="20" borderId="3">
      <alignment/>
      <protection/>
    </xf>
    <xf numFmtId="0" fontId="43" fillId="20" borderId="0">
      <alignment shrinkToFit="1"/>
      <protection/>
    </xf>
    <xf numFmtId="0" fontId="45" fillId="0" borderId="3">
      <alignment horizontal="right"/>
      <protection/>
    </xf>
    <xf numFmtId="4" fontId="45" fillId="21" borderId="3">
      <alignment horizontal="right" vertical="top" shrinkToFit="1"/>
      <protection/>
    </xf>
    <xf numFmtId="4" fontId="45" fillId="22" borderId="3">
      <alignment horizontal="right" vertical="top" shrinkToFit="1"/>
      <protection/>
    </xf>
    <xf numFmtId="0" fontId="43" fillId="0" borderId="0">
      <alignment horizontal="left" wrapText="1"/>
      <protection/>
    </xf>
    <xf numFmtId="0" fontId="45" fillId="0" borderId="2">
      <alignment vertical="top" wrapText="1"/>
      <protection/>
    </xf>
    <xf numFmtId="49" fontId="43" fillId="0" borderId="2">
      <alignment horizontal="center" vertical="top" shrinkToFit="1"/>
      <protection/>
    </xf>
    <xf numFmtId="4" fontId="45" fillId="21" borderId="2">
      <alignment horizontal="right" vertical="top" shrinkToFit="1"/>
      <protection/>
    </xf>
    <xf numFmtId="4" fontId="45" fillId="22" borderId="2">
      <alignment horizontal="right" vertical="top" shrinkToFit="1"/>
      <protection/>
    </xf>
    <xf numFmtId="0" fontId="43" fillId="20" borderId="4">
      <alignment/>
      <protection/>
    </xf>
    <xf numFmtId="0" fontId="43" fillId="20" borderId="4">
      <alignment horizontal="center"/>
      <protection/>
    </xf>
    <xf numFmtId="4" fontId="45" fillId="0" borderId="2">
      <alignment horizontal="right" vertical="top" shrinkToFit="1"/>
      <protection/>
    </xf>
    <xf numFmtId="49" fontId="43" fillId="0" borderId="2">
      <alignment horizontal="left" vertical="top" wrapText="1" indent="2"/>
      <protection/>
    </xf>
    <xf numFmtId="4" fontId="43" fillId="0" borderId="2">
      <alignment horizontal="right" vertical="top" shrinkToFit="1"/>
      <protection/>
    </xf>
    <xf numFmtId="0" fontId="43" fillId="20" borderId="4">
      <alignment shrinkToFit="1"/>
      <protection/>
    </xf>
    <xf numFmtId="0" fontId="43" fillId="20" borderId="3">
      <alignment horizontal="center"/>
      <protection/>
    </xf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5" applyNumberFormat="0" applyAlignment="0" applyProtection="0"/>
    <xf numFmtId="180" fontId="15" fillId="30" borderId="6">
      <alignment horizontal="right" vertical="center"/>
      <protection/>
    </xf>
    <xf numFmtId="0" fontId="47" fillId="31" borderId="7" applyNumberFormat="0" applyAlignment="0" applyProtection="0"/>
    <xf numFmtId="0" fontId="48" fillId="31" borderId="5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172" fontId="16" fillId="0" borderId="0">
      <alignment horizontal="right" vertical="center"/>
      <protection/>
    </xf>
    <xf numFmtId="0" fontId="56" fillId="34" borderId="0" applyNumberFormat="0" applyBorder="0" applyAlignment="0" applyProtection="0"/>
    <xf numFmtId="0" fontId="57" fillId="0" borderId="0" applyNumberFormat="0" applyFill="0" applyBorder="0" applyAlignment="0" applyProtection="0"/>
    <xf numFmtId="0" fontId="40" fillId="35" borderId="13" applyNumberFormat="0" applyFont="0" applyAlignment="0" applyProtection="0"/>
    <xf numFmtId="0" fontId="40" fillId="35" borderId="13" applyNumberFormat="0" applyFont="0" applyAlignment="0" applyProtection="0"/>
    <xf numFmtId="9" fontId="4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8" fillId="0" borderId="14" applyNumberFormat="0" applyFill="0" applyAlignment="0" applyProtection="0"/>
    <xf numFmtId="0" fontId="17" fillId="0" borderId="0">
      <alignment/>
      <protection/>
    </xf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0" fillId="36" borderId="0" applyNumberFormat="0" applyBorder="0" applyAlignment="0" applyProtection="0"/>
  </cellStyleXfs>
  <cellXfs count="94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171" fontId="5" fillId="0" borderId="0" xfId="98" applyFont="1" applyAlignment="1">
      <alignment/>
    </xf>
    <xf numFmtId="165" fontId="5" fillId="0" borderId="0" xfId="0" applyNumberFormat="1" applyFont="1" applyAlignment="1">
      <alignment/>
    </xf>
    <xf numFmtId="0" fontId="11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84">
      <alignment/>
      <protection/>
    </xf>
    <xf numFmtId="49" fontId="3" fillId="0" borderId="0" xfId="84" applyNumberFormat="1" applyFont="1">
      <alignment/>
      <protection/>
    </xf>
    <xf numFmtId="0" fontId="7" fillId="0" borderId="16" xfId="84" applyFont="1" applyFill="1" applyBorder="1" applyAlignment="1">
      <alignment horizontal="center"/>
      <protection/>
    </xf>
    <xf numFmtId="0" fontId="8" fillId="37" borderId="17" xfId="84" applyFont="1" applyFill="1" applyBorder="1" applyAlignment="1">
      <alignment horizontal="center"/>
      <protection/>
    </xf>
    <xf numFmtId="0" fontId="7" fillId="0" borderId="18" xfId="84" applyFont="1" applyFill="1" applyBorder="1">
      <alignment/>
      <protection/>
    </xf>
    <xf numFmtId="0" fontId="7" fillId="0" borderId="19" xfId="84" applyFont="1" applyFill="1" applyBorder="1">
      <alignment/>
      <protection/>
    </xf>
    <xf numFmtId="0" fontId="7" fillId="0" borderId="6" xfId="84" applyFont="1" applyFill="1" applyBorder="1">
      <alignment/>
      <protection/>
    </xf>
    <xf numFmtId="0" fontId="10" fillId="0" borderId="20" xfId="84" applyFont="1" applyFill="1" applyBorder="1">
      <alignment/>
      <protection/>
    </xf>
    <xf numFmtId="165" fontId="5" fillId="0" borderId="0" xfId="84" applyNumberFormat="1" applyFont="1">
      <alignment/>
      <protection/>
    </xf>
    <xf numFmtId="0" fontId="11" fillId="0" borderId="0" xfId="84" applyFont="1">
      <alignment/>
      <protection/>
    </xf>
    <xf numFmtId="169" fontId="0" fillId="0" borderId="0" xfId="84" applyNumberFormat="1">
      <alignment/>
      <protection/>
    </xf>
    <xf numFmtId="0" fontId="9" fillId="0" borderId="0" xfId="85">
      <alignment/>
      <protection/>
    </xf>
    <xf numFmtId="0" fontId="13" fillId="0" borderId="0" xfId="85" applyFont="1" applyBorder="1">
      <alignment/>
      <protection/>
    </xf>
    <xf numFmtId="49" fontId="4" fillId="0" borderId="21" xfId="85" applyNumberFormat="1" applyFont="1" applyBorder="1" applyAlignment="1">
      <alignment horizontal="center" vertical="center" wrapText="1"/>
      <protection/>
    </xf>
    <xf numFmtId="0" fontId="4" fillId="0" borderId="15" xfId="85" applyFont="1" applyBorder="1" applyAlignment="1">
      <alignment horizontal="center" vertical="center" wrapText="1"/>
      <protection/>
    </xf>
    <xf numFmtId="0" fontId="7" fillId="0" borderId="16" xfId="85" applyFont="1" applyFill="1" applyBorder="1" applyAlignment="1">
      <alignment horizontal="center"/>
      <protection/>
    </xf>
    <xf numFmtId="49" fontId="4" fillId="0" borderId="22" xfId="85" applyNumberFormat="1" applyFont="1" applyBorder="1" applyAlignment="1">
      <alignment horizontal="center" vertical="center" wrapText="1"/>
      <protection/>
    </xf>
    <xf numFmtId="0" fontId="8" fillId="37" borderId="17" xfId="85" applyFont="1" applyFill="1" applyBorder="1" applyAlignment="1">
      <alignment horizontal="center"/>
      <protection/>
    </xf>
    <xf numFmtId="0" fontId="8" fillId="37" borderId="22" xfId="85" applyFont="1" applyFill="1" applyBorder="1" applyAlignment="1">
      <alignment horizontal="center"/>
      <protection/>
    </xf>
    <xf numFmtId="0" fontId="7" fillId="0" borderId="6" xfId="85" applyFont="1" applyFill="1" applyBorder="1">
      <alignment/>
      <protection/>
    </xf>
    <xf numFmtId="0" fontId="9" fillId="0" borderId="0" xfId="85" applyFill="1">
      <alignment/>
      <protection/>
    </xf>
    <xf numFmtId="0" fontId="7" fillId="0" borderId="23" xfId="85" applyFont="1" applyFill="1" applyBorder="1">
      <alignment/>
      <protection/>
    </xf>
    <xf numFmtId="0" fontId="10" fillId="0" borderId="0" xfId="85" applyFont="1" applyFill="1" applyBorder="1">
      <alignment/>
      <protection/>
    </xf>
    <xf numFmtId="167" fontId="12" fillId="0" borderId="24" xfId="100" applyNumberFormat="1" applyFont="1" applyFill="1" applyBorder="1" applyAlignment="1">
      <alignment horizontal="right"/>
    </xf>
    <xf numFmtId="167" fontId="12" fillId="0" borderId="25" xfId="100" applyNumberFormat="1" applyFont="1" applyFill="1" applyBorder="1" applyAlignment="1">
      <alignment horizontal="right"/>
    </xf>
    <xf numFmtId="0" fontId="4" fillId="0" borderId="21" xfId="85" applyFont="1" applyBorder="1" applyAlignment="1">
      <alignment horizontal="center" vertical="center" wrapText="1"/>
      <protection/>
    </xf>
    <xf numFmtId="49" fontId="4" fillId="0" borderId="15" xfId="85" applyNumberFormat="1" applyFont="1" applyBorder="1" applyAlignment="1">
      <alignment horizontal="center" vertical="center" wrapText="1"/>
      <protection/>
    </xf>
    <xf numFmtId="49" fontId="4" fillId="0" borderId="20" xfId="85" applyNumberFormat="1" applyFont="1" applyFill="1" applyBorder="1" applyAlignment="1">
      <alignment horizontal="center" vertical="center" wrapText="1"/>
      <protection/>
    </xf>
    <xf numFmtId="167" fontId="12" fillId="0" borderId="24" xfId="103" applyNumberFormat="1" applyFont="1" applyFill="1" applyBorder="1" applyAlignment="1">
      <alignment horizontal="right"/>
    </xf>
    <xf numFmtId="172" fontId="12" fillId="0" borderId="25" xfId="100" applyNumberFormat="1" applyFont="1" applyFill="1" applyBorder="1" applyAlignment="1">
      <alignment horizontal="right"/>
    </xf>
    <xf numFmtId="172" fontId="5" fillId="0" borderId="0" xfId="84" applyNumberFormat="1" applyFont="1">
      <alignment/>
      <protection/>
    </xf>
    <xf numFmtId="4" fontId="7" fillId="0" borderId="6" xfId="85" applyNumberFormat="1" applyFont="1" applyFill="1" applyBorder="1">
      <alignment/>
      <protection/>
    </xf>
    <xf numFmtId="4" fontId="9" fillId="0" borderId="0" xfId="85" applyNumberFormat="1" applyFill="1">
      <alignment/>
      <protection/>
    </xf>
    <xf numFmtId="166" fontId="7" fillId="0" borderId="6" xfId="0" applyNumberFormat="1" applyFont="1" applyFill="1" applyBorder="1" applyAlignment="1">
      <alignment/>
    </xf>
    <xf numFmtId="166" fontId="7" fillId="0" borderId="6" xfId="84" applyNumberFormat="1" applyFont="1" applyFill="1" applyBorder="1">
      <alignment/>
      <protection/>
    </xf>
    <xf numFmtId="4" fontId="7" fillId="0" borderId="6" xfId="0" applyNumberFormat="1" applyFont="1" applyFill="1" applyBorder="1" applyAlignment="1">
      <alignment/>
    </xf>
    <xf numFmtId="166" fontId="7" fillId="0" borderId="26" xfId="98" applyNumberFormat="1" applyFont="1" applyFill="1" applyBorder="1" applyAlignment="1">
      <alignment/>
    </xf>
    <xf numFmtId="166" fontId="7" fillId="0" borderId="27" xfId="0" applyNumberFormat="1" applyFont="1" applyFill="1" applyBorder="1" applyAlignment="1">
      <alignment/>
    </xf>
    <xf numFmtId="166" fontId="7" fillId="0" borderId="17" xfId="0" applyNumberFormat="1" applyFont="1" applyFill="1" applyBorder="1" applyAlignment="1">
      <alignment/>
    </xf>
    <xf numFmtId="0" fontId="8" fillId="22" borderId="28" xfId="0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vertical="center" wrapText="1"/>
    </xf>
    <xf numFmtId="0" fontId="8" fillId="22" borderId="30" xfId="0" applyFont="1" applyFill="1" applyBorder="1" applyAlignment="1">
      <alignment horizontal="center"/>
    </xf>
    <xf numFmtId="0" fontId="7" fillId="22" borderId="31" xfId="84" applyFont="1" applyFill="1" applyBorder="1">
      <alignment/>
      <protection/>
    </xf>
    <xf numFmtId="165" fontId="7" fillId="22" borderId="31" xfId="99" applyNumberFormat="1" applyFont="1" applyFill="1" applyBorder="1" applyAlignment="1">
      <alignment horizontal="right"/>
    </xf>
    <xf numFmtId="172" fontId="7" fillId="22" borderId="32" xfId="99" applyNumberFormat="1" applyFont="1" applyFill="1" applyBorder="1" applyAlignment="1">
      <alignment horizontal="right"/>
    </xf>
    <xf numFmtId="167" fontId="7" fillId="22" borderId="31" xfId="99" applyNumberFormat="1" applyFont="1" applyFill="1" applyBorder="1" applyAlignment="1">
      <alignment horizontal="right"/>
    </xf>
    <xf numFmtId="172" fontId="7" fillId="22" borderId="31" xfId="99" applyNumberFormat="1" applyFont="1" applyFill="1" applyBorder="1" applyAlignment="1">
      <alignment horizontal="right"/>
    </xf>
    <xf numFmtId="0" fontId="7" fillId="22" borderId="31" xfId="0" applyFont="1" applyFill="1" applyBorder="1" applyAlignment="1">
      <alignment/>
    </xf>
    <xf numFmtId="169" fontId="7" fillId="22" borderId="31" xfId="99" applyNumberFormat="1" applyFont="1" applyFill="1" applyBorder="1" applyAlignment="1">
      <alignment horizontal="right"/>
    </xf>
    <xf numFmtId="169" fontId="7" fillId="22" borderId="32" xfId="99" applyNumberFormat="1" applyFont="1" applyFill="1" applyBorder="1" applyAlignment="1">
      <alignment horizontal="right"/>
    </xf>
    <xf numFmtId="167" fontId="7" fillId="22" borderId="32" xfId="99" applyNumberFormat="1" applyFont="1" applyFill="1" applyBorder="1" applyAlignment="1">
      <alignment horizontal="right"/>
    </xf>
    <xf numFmtId="192" fontId="5" fillId="0" borderId="0" xfId="98" applyNumberFormat="1" applyFont="1" applyAlignment="1">
      <alignment/>
    </xf>
    <xf numFmtId="0" fontId="7" fillId="22" borderId="31" xfId="85" applyFont="1" applyFill="1" applyBorder="1">
      <alignment/>
      <protection/>
    </xf>
    <xf numFmtId="167" fontId="7" fillId="22" borderId="31" xfId="103" applyNumberFormat="1" applyFont="1" applyFill="1" applyBorder="1" applyAlignment="1">
      <alignment horizontal="right"/>
    </xf>
    <xf numFmtId="172" fontId="7" fillId="22" borderId="31" xfId="100" applyNumberFormat="1" applyFont="1" applyFill="1" applyBorder="1" applyAlignment="1">
      <alignment horizontal="right"/>
    </xf>
    <xf numFmtId="0" fontId="14" fillId="22" borderId="31" xfId="85" applyFont="1" applyFill="1" applyBorder="1">
      <alignment/>
      <protection/>
    </xf>
    <xf numFmtId="167" fontId="14" fillId="22" borderId="31" xfId="103" applyNumberFormat="1" applyFont="1" applyFill="1" applyBorder="1" applyAlignment="1">
      <alignment horizontal="right"/>
    </xf>
    <xf numFmtId="166" fontId="7" fillId="0" borderId="6" xfId="85" applyNumberFormat="1" applyFont="1" applyFill="1" applyBorder="1">
      <alignment/>
      <protection/>
    </xf>
    <xf numFmtId="4" fontId="0" fillId="0" borderId="0" xfId="0" applyNumberFormat="1" applyAlignment="1">
      <alignment/>
    </xf>
    <xf numFmtId="167" fontId="7" fillId="22" borderId="31" xfId="100" applyNumberFormat="1" applyFont="1" applyFill="1" applyBorder="1" applyAlignment="1">
      <alignment horizontal="right"/>
    </xf>
    <xf numFmtId="172" fontId="7" fillId="22" borderId="32" xfId="100" applyNumberFormat="1" applyFont="1" applyFill="1" applyBorder="1" applyAlignment="1">
      <alignment horizontal="right"/>
    </xf>
    <xf numFmtId="169" fontId="14" fillId="22" borderId="31" xfId="100" applyNumberFormat="1" applyFont="1" applyFill="1" applyBorder="1" applyAlignment="1">
      <alignment horizontal="right"/>
    </xf>
    <xf numFmtId="49" fontId="2" fillId="0" borderId="33" xfId="84" applyNumberFormat="1" applyFont="1" applyBorder="1" applyAlignment="1">
      <alignment vertical="justify"/>
      <protection/>
    </xf>
    <xf numFmtId="49" fontId="2" fillId="0" borderId="33" xfId="0" applyNumberFormat="1" applyFont="1" applyBorder="1" applyAlignment="1">
      <alignment vertical="justify"/>
    </xf>
    <xf numFmtId="0" fontId="7" fillId="0" borderId="0" xfId="85" applyFont="1" applyAlignment="1">
      <alignment horizontal="right" vertical="justify"/>
      <protection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3" fillId="0" borderId="0" xfId="84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2" fillId="0" borderId="33" xfId="84" applyNumberFormat="1" applyFont="1" applyBorder="1" applyAlignment="1">
      <alignment horizontal="left" vertical="justify"/>
      <protection/>
    </xf>
    <xf numFmtId="0" fontId="3" fillId="0" borderId="0" xfId="85" applyFont="1" applyAlignment="1">
      <alignment horizontal="center" vertical="center" wrapText="1"/>
      <protection/>
    </xf>
    <xf numFmtId="49" fontId="2" fillId="0" borderId="33" xfId="0" applyNumberFormat="1" applyFont="1" applyBorder="1" applyAlignment="1">
      <alignment horizontal="left" vertical="justify"/>
    </xf>
    <xf numFmtId="0" fontId="7" fillId="0" borderId="21" xfId="85" applyFont="1" applyFill="1" applyBorder="1" applyAlignment="1">
      <alignment horizontal="center"/>
      <protection/>
    </xf>
    <xf numFmtId="0" fontId="7" fillId="0" borderId="37" xfId="84" applyFont="1" applyFill="1" applyBorder="1" applyAlignment="1">
      <alignment horizontal="center"/>
      <protection/>
    </xf>
    <xf numFmtId="0" fontId="39" fillId="0" borderId="20" xfId="84" applyFont="1" applyFill="1" applyBorder="1" applyAlignment="1">
      <alignment horizontal="center"/>
      <protection/>
    </xf>
    <xf numFmtId="0" fontId="9" fillId="0" borderId="0" xfId="85" applyFont="1" applyAlignment="1">
      <alignment horizontal="center"/>
      <protection/>
    </xf>
    <xf numFmtId="0" fontId="7" fillId="0" borderId="37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ертикальный итог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Обычный 6" xfId="87"/>
    <cellStyle name="Основной стиль" xfId="88"/>
    <cellStyle name="Плохой" xfId="89"/>
    <cellStyle name="Пояснение" xfId="90"/>
    <cellStyle name="Примечание" xfId="91"/>
    <cellStyle name="Примечание 2" xfId="92"/>
    <cellStyle name="Percent" xfId="93"/>
    <cellStyle name="Процентный 2" xfId="94"/>
    <cellStyle name="Связанная ячейка" xfId="95"/>
    <cellStyle name="Стиль 1" xfId="96"/>
    <cellStyle name="Текст предупреждения" xfId="97"/>
    <cellStyle name="Comma" xfId="98"/>
    <cellStyle name="Comma [0]" xfId="99"/>
    <cellStyle name="Финансовый [0] 2" xfId="100"/>
    <cellStyle name="Финансовый [0] 3" xfId="101"/>
    <cellStyle name="Финансовый 2" xfId="102"/>
    <cellStyle name="Финансовый 3" xfId="103"/>
    <cellStyle name="Финансовый 4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5"/>
  <sheetViews>
    <sheetView tabSelected="1" zoomScale="80" zoomScaleNormal="80" zoomScalePageLayoutView="0" workbookViewId="0" topLeftCell="A1">
      <selection activeCell="D42" sqref="D42"/>
    </sheetView>
  </sheetViews>
  <sheetFormatPr defaultColWidth="9.140625" defaultRowHeight="12.75"/>
  <cols>
    <col min="1" max="1" width="6.7109375" style="14" customWidth="1"/>
    <col min="2" max="2" width="21.8515625" style="14" customWidth="1"/>
    <col min="3" max="3" width="17.8515625" style="14" customWidth="1"/>
    <col min="4" max="4" width="17.00390625" style="14" customWidth="1"/>
    <col min="5" max="5" width="18.8515625" style="14" customWidth="1"/>
    <col min="6" max="16384" width="9.140625" style="14" customWidth="1"/>
  </cols>
  <sheetData>
    <row r="1" spans="1:5" ht="55.5" customHeight="1">
      <c r="A1" s="82" t="s">
        <v>45</v>
      </c>
      <c r="B1" s="82"/>
      <c r="C1" s="82"/>
      <c r="D1" s="82"/>
      <c r="E1" s="82"/>
    </row>
    <row r="2" spans="2:5" ht="17.25" customHeight="1" thickBot="1">
      <c r="B2" s="76"/>
      <c r="C2" s="76"/>
      <c r="D2" s="76"/>
      <c r="E2" s="78" t="s">
        <v>61</v>
      </c>
    </row>
    <row r="3" spans="1:5" ht="15" customHeight="1" thickTop="1">
      <c r="A3" s="89" t="s">
        <v>62</v>
      </c>
      <c r="B3" s="2">
        <v>815</v>
      </c>
      <c r="C3" s="79" t="s">
        <v>56</v>
      </c>
      <c r="D3" s="79" t="s">
        <v>57</v>
      </c>
      <c r="E3" s="79" t="s">
        <v>58</v>
      </c>
    </row>
    <row r="4" spans="1:5" ht="15">
      <c r="A4" s="90" t="s">
        <v>63</v>
      </c>
      <c r="B4" s="2" t="s">
        <v>1</v>
      </c>
      <c r="C4" s="80"/>
      <c r="D4" s="80"/>
      <c r="E4" s="80"/>
    </row>
    <row r="5" spans="1:5" ht="15" customHeight="1">
      <c r="A5" s="90" t="s">
        <v>64</v>
      </c>
      <c r="B5" s="2" t="s">
        <v>44</v>
      </c>
      <c r="C5" s="80"/>
      <c r="D5" s="80"/>
      <c r="E5" s="80"/>
    </row>
    <row r="6" spans="1:5" ht="15.75" thickBot="1">
      <c r="A6" s="16" t="s">
        <v>65</v>
      </c>
      <c r="B6" s="54">
        <v>540</v>
      </c>
      <c r="C6" s="81"/>
      <c r="D6" s="81"/>
      <c r="E6" s="81"/>
    </row>
    <row r="7" spans="1:5" ht="14.25" thickBot="1" thickTop="1">
      <c r="A7" s="17">
        <v>1</v>
      </c>
      <c r="B7" s="53">
        <f>A7+1</f>
        <v>2</v>
      </c>
      <c r="C7" s="53">
        <f>B7+1</f>
        <v>3</v>
      </c>
      <c r="D7" s="53">
        <f>C7+1</f>
        <v>4</v>
      </c>
      <c r="E7" s="55">
        <f>D7+1</f>
        <v>5</v>
      </c>
    </row>
    <row r="8" spans="1:5" ht="15.75" thickTop="1">
      <c r="A8" s="33">
        <v>1</v>
      </c>
      <c r="B8" s="19" t="s">
        <v>2</v>
      </c>
      <c r="C8" s="50">
        <v>0</v>
      </c>
      <c r="D8" s="51">
        <v>0</v>
      </c>
      <c r="E8" s="20">
        <v>0</v>
      </c>
    </row>
    <row r="9" spans="1:5" ht="15">
      <c r="A9" s="33">
        <v>2</v>
      </c>
      <c r="B9" s="18" t="s">
        <v>3</v>
      </c>
      <c r="C9" s="50">
        <v>0</v>
      </c>
      <c r="D9" s="47">
        <v>0</v>
      </c>
      <c r="E9" s="20">
        <v>0</v>
      </c>
    </row>
    <row r="10" spans="1:5" ht="15">
      <c r="A10" s="33">
        <v>3</v>
      </c>
      <c r="B10" s="18" t="s">
        <v>4</v>
      </c>
      <c r="C10" s="50">
        <v>0</v>
      </c>
      <c r="D10" s="47">
        <v>0</v>
      </c>
      <c r="E10" s="20">
        <v>0</v>
      </c>
    </row>
    <row r="11" spans="1:5" ht="15">
      <c r="A11" s="33">
        <v>4</v>
      </c>
      <c r="B11" s="18" t="s">
        <v>5</v>
      </c>
      <c r="C11" s="50">
        <v>0</v>
      </c>
      <c r="D11" s="47">
        <v>0</v>
      </c>
      <c r="E11" s="20">
        <v>0</v>
      </c>
    </row>
    <row r="12" spans="1:5" ht="15">
      <c r="A12" s="33">
        <v>5</v>
      </c>
      <c r="B12" s="18" t="s">
        <v>6</v>
      </c>
      <c r="C12" s="50">
        <v>0</v>
      </c>
      <c r="D12" s="47">
        <v>0</v>
      </c>
      <c r="E12" s="20">
        <v>0</v>
      </c>
    </row>
    <row r="13" spans="1:5" ht="15">
      <c r="A13" s="33">
        <v>6</v>
      </c>
      <c r="B13" s="18" t="s">
        <v>7</v>
      </c>
      <c r="C13" s="50">
        <v>0</v>
      </c>
      <c r="D13" s="47">
        <v>0</v>
      </c>
      <c r="E13" s="20">
        <v>0</v>
      </c>
    </row>
    <row r="14" spans="1:5" ht="15">
      <c r="A14" s="33">
        <v>7</v>
      </c>
      <c r="B14" s="18" t="s">
        <v>8</v>
      </c>
      <c r="C14" s="50">
        <v>0</v>
      </c>
      <c r="D14" s="47">
        <v>0</v>
      </c>
      <c r="E14" s="20">
        <v>0</v>
      </c>
    </row>
    <row r="15" spans="1:5" ht="15">
      <c r="A15" s="33">
        <v>8</v>
      </c>
      <c r="B15" s="18" t="s">
        <v>9</v>
      </c>
      <c r="C15" s="50">
        <v>0</v>
      </c>
      <c r="D15" s="47">
        <v>108200</v>
      </c>
      <c r="E15" s="20">
        <v>108200</v>
      </c>
    </row>
    <row r="16" spans="1:5" ht="15">
      <c r="A16" s="33">
        <v>9</v>
      </c>
      <c r="B16" s="18" t="s">
        <v>10</v>
      </c>
      <c r="C16" s="50">
        <v>0</v>
      </c>
      <c r="D16" s="47">
        <v>162300</v>
      </c>
      <c r="E16" s="20">
        <v>162300</v>
      </c>
    </row>
    <row r="17" spans="1:5" ht="15">
      <c r="A17" s="33">
        <v>10</v>
      </c>
      <c r="B17" s="18" t="s">
        <v>11</v>
      </c>
      <c r="C17" s="50">
        <v>0</v>
      </c>
      <c r="D17" s="47">
        <v>0</v>
      </c>
      <c r="E17" s="20">
        <v>0</v>
      </c>
    </row>
    <row r="18" spans="1:5" ht="15.75" customHeight="1">
      <c r="A18" s="33">
        <v>11</v>
      </c>
      <c r="B18" s="18" t="s">
        <v>12</v>
      </c>
      <c r="C18" s="50">
        <v>0</v>
      </c>
      <c r="D18" s="47">
        <v>0</v>
      </c>
      <c r="E18" s="20">
        <v>0</v>
      </c>
    </row>
    <row r="19" spans="1:5" ht="15">
      <c r="A19" s="33">
        <v>12</v>
      </c>
      <c r="B19" s="18" t="s">
        <v>13</v>
      </c>
      <c r="C19" s="50">
        <v>0</v>
      </c>
      <c r="D19" s="47">
        <v>0</v>
      </c>
      <c r="E19" s="20">
        <v>0</v>
      </c>
    </row>
    <row r="20" spans="1:5" ht="15">
      <c r="A20" s="33">
        <v>13</v>
      </c>
      <c r="B20" s="18" t="s">
        <v>14</v>
      </c>
      <c r="C20" s="50">
        <v>0</v>
      </c>
      <c r="D20" s="47">
        <v>108200</v>
      </c>
      <c r="E20" s="20">
        <v>108200</v>
      </c>
    </row>
    <row r="21" spans="1:5" ht="15">
      <c r="A21" s="33">
        <v>14</v>
      </c>
      <c r="B21" s="18" t="s">
        <v>15</v>
      </c>
      <c r="C21" s="50">
        <v>0</v>
      </c>
      <c r="D21" s="47">
        <v>54100</v>
      </c>
      <c r="E21" s="20">
        <v>54100</v>
      </c>
    </row>
    <row r="22" spans="1:5" ht="15">
      <c r="A22" s="33">
        <v>15</v>
      </c>
      <c r="B22" s="18" t="s">
        <v>16</v>
      </c>
      <c r="C22" s="50">
        <v>0</v>
      </c>
      <c r="D22" s="47">
        <v>54100</v>
      </c>
      <c r="E22" s="20">
        <v>54100</v>
      </c>
    </row>
    <row r="23" spans="1:5" ht="15">
      <c r="A23" s="33">
        <v>16</v>
      </c>
      <c r="B23" s="18" t="s">
        <v>17</v>
      </c>
      <c r="C23" s="50">
        <v>0</v>
      </c>
      <c r="D23" s="47">
        <v>108200</v>
      </c>
      <c r="E23" s="20">
        <v>108200</v>
      </c>
    </row>
    <row r="24" spans="1:5" ht="15">
      <c r="A24" s="33">
        <v>17</v>
      </c>
      <c r="B24" s="18" t="s">
        <v>18</v>
      </c>
      <c r="C24" s="50">
        <v>0</v>
      </c>
      <c r="D24" s="47">
        <v>0</v>
      </c>
      <c r="E24" s="20">
        <v>0</v>
      </c>
    </row>
    <row r="25" spans="1:5" ht="15">
      <c r="A25" s="33">
        <v>18</v>
      </c>
      <c r="B25" s="18" t="s">
        <v>19</v>
      </c>
      <c r="C25" s="50">
        <v>0</v>
      </c>
      <c r="D25" s="47">
        <v>162300</v>
      </c>
      <c r="E25" s="20">
        <v>162300</v>
      </c>
    </row>
    <row r="26" spans="1:5" ht="15">
      <c r="A26" s="33">
        <v>19</v>
      </c>
      <c r="B26" s="18" t="s">
        <v>20</v>
      </c>
      <c r="C26" s="50">
        <v>0</v>
      </c>
      <c r="D26" s="47">
        <v>108200</v>
      </c>
      <c r="E26" s="20">
        <v>108200</v>
      </c>
    </row>
    <row r="27" spans="1:5" ht="15">
      <c r="A27" s="33">
        <v>20</v>
      </c>
      <c r="B27" s="18" t="s">
        <v>21</v>
      </c>
      <c r="C27" s="50">
        <v>0</v>
      </c>
      <c r="D27" s="47">
        <v>54100</v>
      </c>
      <c r="E27" s="20">
        <v>54100</v>
      </c>
    </row>
    <row r="28" spans="1:5" ht="15.75" customHeight="1">
      <c r="A28" s="33">
        <v>21</v>
      </c>
      <c r="B28" s="18" t="s">
        <v>22</v>
      </c>
      <c r="C28" s="50">
        <v>0</v>
      </c>
      <c r="D28" s="47">
        <v>54100</v>
      </c>
      <c r="E28" s="20">
        <v>54100</v>
      </c>
    </row>
    <row r="29" spans="1:5" ht="15">
      <c r="A29" s="33">
        <v>22</v>
      </c>
      <c r="B29" s="18" t="s">
        <v>23</v>
      </c>
      <c r="C29" s="50">
        <v>0</v>
      </c>
      <c r="D29" s="47">
        <v>108200</v>
      </c>
      <c r="E29" s="20">
        <v>108200</v>
      </c>
    </row>
    <row r="30" spans="1:5" ht="15">
      <c r="A30" s="33">
        <v>23</v>
      </c>
      <c r="B30" s="18" t="s">
        <v>24</v>
      </c>
      <c r="C30" s="50">
        <v>0</v>
      </c>
      <c r="D30" s="47">
        <v>108200</v>
      </c>
      <c r="E30" s="20">
        <v>108200</v>
      </c>
    </row>
    <row r="31" spans="1:5" ht="15">
      <c r="A31" s="33">
        <v>24</v>
      </c>
      <c r="B31" s="18" t="s">
        <v>25</v>
      </c>
      <c r="C31" s="50">
        <v>0</v>
      </c>
      <c r="D31" s="47">
        <v>0</v>
      </c>
      <c r="E31" s="20">
        <v>0</v>
      </c>
    </row>
    <row r="32" spans="1:5" ht="15">
      <c r="A32" s="33">
        <v>25</v>
      </c>
      <c r="B32" s="18" t="s">
        <v>26</v>
      </c>
      <c r="C32" s="50">
        <v>0</v>
      </c>
      <c r="D32" s="47">
        <v>0</v>
      </c>
      <c r="E32" s="20">
        <v>0</v>
      </c>
    </row>
    <row r="33" spans="1:5" ht="15">
      <c r="A33" s="33">
        <v>26</v>
      </c>
      <c r="B33" s="18" t="s">
        <v>27</v>
      </c>
      <c r="C33" s="50">
        <v>0</v>
      </c>
      <c r="D33" s="47">
        <v>108200</v>
      </c>
      <c r="E33" s="20">
        <v>108200</v>
      </c>
    </row>
    <row r="34" spans="1:5" ht="15">
      <c r="A34" s="33">
        <v>27</v>
      </c>
      <c r="B34" s="18" t="s">
        <v>28</v>
      </c>
      <c r="C34" s="50">
        <v>0</v>
      </c>
      <c r="D34" s="47">
        <v>0</v>
      </c>
      <c r="E34" s="20">
        <v>0</v>
      </c>
    </row>
    <row r="35" spans="1:5" ht="15">
      <c r="A35" s="33">
        <v>28</v>
      </c>
      <c r="B35" s="18" t="s">
        <v>29</v>
      </c>
      <c r="C35" s="50">
        <v>0</v>
      </c>
      <c r="D35" s="47">
        <v>0</v>
      </c>
      <c r="E35" s="20">
        <v>0</v>
      </c>
    </row>
    <row r="36" spans="1:5" ht="15">
      <c r="A36" s="33">
        <v>29</v>
      </c>
      <c r="B36" s="18" t="s">
        <v>30</v>
      </c>
      <c r="C36" s="50">
        <v>0</v>
      </c>
      <c r="D36" s="47">
        <v>54100</v>
      </c>
      <c r="E36" s="20">
        <v>54100</v>
      </c>
    </row>
    <row r="37" spans="1:5" ht="15" customHeight="1">
      <c r="A37" s="33">
        <v>30</v>
      </c>
      <c r="B37" s="18" t="s">
        <v>31</v>
      </c>
      <c r="C37" s="50">
        <v>0</v>
      </c>
      <c r="D37" s="47">
        <v>54100</v>
      </c>
      <c r="E37" s="20">
        <v>54100</v>
      </c>
    </row>
    <row r="38" spans="1:5" ht="15" customHeight="1">
      <c r="A38" s="33">
        <v>31</v>
      </c>
      <c r="B38" s="18" t="s">
        <v>32</v>
      </c>
      <c r="C38" s="50">
        <v>0</v>
      </c>
      <c r="D38" s="47">
        <v>0</v>
      </c>
      <c r="E38" s="20">
        <v>0</v>
      </c>
    </row>
    <row r="39" spans="1:5" ht="15" customHeight="1">
      <c r="A39" s="33">
        <v>32</v>
      </c>
      <c r="B39" s="18" t="s">
        <v>33</v>
      </c>
      <c r="C39" s="50">
        <v>0</v>
      </c>
      <c r="D39" s="47">
        <v>108200</v>
      </c>
      <c r="E39" s="20">
        <v>108200</v>
      </c>
    </row>
    <row r="40" spans="1:5" ht="15" customHeight="1" thickBot="1">
      <c r="A40" s="33">
        <v>33</v>
      </c>
      <c r="B40" s="18" t="s">
        <v>34</v>
      </c>
      <c r="C40" s="50">
        <v>0</v>
      </c>
      <c r="D40" s="52">
        <v>108200</v>
      </c>
      <c r="E40" s="20">
        <v>108200</v>
      </c>
    </row>
    <row r="41" spans="1:5" ht="16.5" thickBot="1" thickTop="1">
      <c r="A41" s="56"/>
      <c r="B41" s="56" t="s">
        <v>35</v>
      </c>
      <c r="C41" s="57">
        <f>SUM(C8:C40)</f>
        <v>0</v>
      </c>
      <c r="D41" s="58">
        <f>SUM(D8:D40)</f>
        <v>1623000</v>
      </c>
      <c r="E41" s="59">
        <f>SUM(E8:E40)</f>
        <v>1623000</v>
      </c>
    </row>
    <row r="42" spans="2:4" ht="17.25" thickBot="1" thickTop="1">
      <c r="B42" s="21" t="s">
        <v>36</v>
      </c>
      <c r="C42" s="10">
        <v>1855000</v>
      </c>
      <c r="D42" s="44">
        <v>0</v>
      </c>
    </row>
    <row r="43" spans="1:5" ht="16.5" thickBot="1" thickTop="1">
      <c r="A43" s="56"/>
      <c r="B43" s="56" t="s">
        <v>0</v>
      </c>
      <c r="C43" s="60">
        <f>C42+C41</f>
        <v>1855000</v>
      </c>
      <c r="D43" s="60">
        <f>D42+D41</f>
        <v>1623000</v>
      </c>
      <c r="E43" s="60">
        <f>E42+E41</f>
        <v>1623000</v>
      </c>
    </row>
    <row r="44" ht="16.5" thickTop="1">
      <c r="B44" s="23"/>
    </row>
    <row r="45" ht="12.75">
      <c r="D45" s="24"/>
    </row>
    <row r="46" ht="15.75" customHeight="1"/>
  </sheetData>
  <sheetProtection/>
  <mergeCells count="4">
    <mergeCell ref="C3:C6"/>
    <mergeCell ref="D3:D6"/>
    <mergeCell ref="E3:E6"/>
    <mergeCell ref="A1:E1"/>
  </mergeCells>
  <printOptions/>
  <pageMargins left="0.7" right="0.7" top="0.75" bottom="0.75" header="0.3" footer="0.3"/>
  <pageSetup horizontalDpi="600" verticalDpi="600" orientation="portrait" paperSize="9" r:id="rId1"/>
  <ignoredErrors>
    <ignoredError sqref="B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45"/>
  <sheetViews>
    <sheetView zoomScale="80" zoomScaleNormal="80" zoomScalePageLayoutView="0" workbookViewId="0" topLeftCell="A1">
      <pane xSplit="3" ySplit="8" topLeftCell="D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ColWidth="9.140625" defaultRowHeight="12.75"/>
  <cols>
    <col min="1" max="1" width="6.7109375" style="0" customWidth="1"/>
    <col min="2" max="2" width="21.8515625" style="0" customWidth="1"/>
    <col min="3" max="3" width="17.421875" style="0" customWidth="1"/>
    <col min="4" max="4" width="18.8515625" style="0" customWidth="1"/>
    <col min="5" max="5" width="18.421875" style="0" customWidth="1"/>
  </cols>
  <sheetData>
    <row r="1" spans="1:5" ht="34.5" customHeight="1">
      <c r="A1" s="83" t="s">
        <v>51</v>
      </c>
      <c r="B1" s="83"/>
      <c r="C1" s="83"/>
      <c r="D1" s="83"/>
      <c r="E1" s="83"/>
    </row>
    <row r="2" spans="2:5" ht="18.75" customHeight="1" thickBot="1">
      <c r="B2" s="77"/>
      <c r="C2" s="77"/>
      <c r="D2" s="77"/>
      <c r="E2" s="78" t="s">
        <v>61</v>
      </c>
    </row>
    <row r="3" spans="1:5" ht="15" customHeight="1" thickTop="1">
      <c r="A3" s="92" t="s">
        <v>62</v>
      </c>
      <c r="B3" s="2">
        <v>815</v>
      </c>
      <c r="C3" s="79" t="s">
        <v>56</v>
      </c>
      <c r="D3" s="79" t="s">
        <v>57</v>
      </c>
      <c r="E3" s="79" t="s">
        <v>58</v>
      </c>
    </row>
    <row r="4" spans="1:5" ht="15">
      <c r="A4" s="93" t="s">
        <v>63</v>
      </c>
      <c r="B4" s="2" t="s">
        <v>1</v>
      </c>
      <c r="C4" s="80"/>
      <c r="D4" s="80"/>
      <c r="E4" s="80"/>
    </row>
    <row r="5" spans="1:5" ht="15" customHeight="1">
      <c r="A5" s="93" t="s">
        <v>64</v>
      </c>
      <c r="B5" s="2" t="s">
        <v>50</v>
      </c>
      <c r="C5" s="80"/>
      <c r="D5" s="80"/>
      <c r="E5" s="80"/>
    </row>
    <row r="6" spans="1:5" ht="15.75" thickBot="1">
      <c r="A6" s="4" t="s">
        <v>65</v>
      </c>
      <c r="B6" s="54">
        <v>540</v>
      </c>
      <c r="C6" s="81"/>
      <c r="D6" s="81"/>
      <c r="E6" s="81"/>
    </row>
    <row r="7" spans="1:5" ht="14.25" thickBot="1" thickTop="1">
      <c r="A7" s="5">
        <v>1</v>
      </c>
      <c r="B7" s="5">
        <f>A7+1</f>
        <v>2</v>
      </c>
      <c r="C7" s="5">
        <f>B7+1</f>
        <v>3</v>
      </c>
      <c r="D7" s="5">
        <f>C7+1</f>
        <v>4</v>
      </c>
      <c r="E7" s="5">
        <f>D7+1</f>
        <v>5</v>
      </c>
    </row>
    <row r="8" spans="1:5" ht="15.75" thickTop="1">
      <c r="A8" s="33">
        <v>1</v>
      </c>
      <c r="B8" s="7" t="s">
        <v>2</v>
      </c>
      <c r="C8" s="50">
        <v>0</v>
      </c>
      <c r="D8" s="51">
        <v>0</v>
      </c>
      <c r="E8" s="47">
        <v>0</v>
      </c>
    </row>
    <row r="9" spans="1:5" ht="15">
      <c r="A9" s="33">
        <v>2</v>
      </c>
      <c r="B9" s="6" t="s">
        <v>3</v>
      </c>
      <c r="C9" s="50">
        <v>0</v>
      </c>
      <c r="D9" s="47">
        <v>0</v>
      </c>
      <c r="E9" s="47">
        <v>0</v>
      </c>
    </row>
    <row r="10" spans="1:5" ht="15">
      <c r="A10" s="33">
        <v>3</v>
      </c>
      <c r="B10" s="6" t="s">
        <v>4</v>
      </c>
      <c r="C10" s="50">
        <v>0</v>
      </c>
      <c r="D10" s="47">
        <v>0</v>
      </c>
      <c r="E10" s="47">
        <v>0</v>
      </c>
    </row>
    <row r="11" spans="1:5" ht="15">
      <c r="A11" s="33">
        <v>4</v>
      </c>
      <c r="B11" s="6" t="s">
        <v>5</v>
      </c>
      <c r="C11" s="50">
        <v>0</v>
      </c>
      <c r="D11" s="47">
        <v>0</v>
      </c>
      <c r="E11" s="47">
        <v>0</v>
      </c>
    </row>
    <row r="12" spans="1:5" ht="15">
      <c r="A12" s="33">
        <v>5</v>
      </c>
      <c r="B12" s="6" t="s">
        <v>6</v>
      </c>
      <c r="C12" s="50">
        <v>0</v>
      </c>
      <c r="D12" s="47">
        <v>0</v>
      </c>
      <c r="E12" s="47">
        <v>0</v>
      </c>
    </row>
    <row r="13" spans="1:5" ht="15">
      <c r="A13" s="33">
        <v>6</v>
      </c>
      <c r="B13" s="6" t="s">
        <v>7</v>
      </c>
      <c r="C13" s="50">
        <v>0</v>
      </c>
      <c r="D13" s="47">
        <v>0</v>
      </c>
      <c r="E13" s="47">
        <v>0</v>
      </c>
    </row>
    <row r="14" spans="1:5" ht="15">
      <c r="A14" s="33">
        <v>7</v>
      </c>
      <c r="B14" s="6" t="s">
        <v>8</v>
      </c>
      <c r="C14" s="50">
        <v>0</v>
      </c>
      <c r="D14" s="47">
        <v>0</v>
      </c>
      <c r="E14" s="47">
        <v>0</v>
      </c>
    </row>
    <row r="15" spans="1:5" ht="15">
      <c r="A15" s="33">
        <v>8</v>
      </c>
      <c r="B15" s="6" t="s">
        <v>9</v>
      </c>
      <c r="C15" s="50">
        <v>0</v>
      </c>
      <c r="D15" s="47">
        <v>0</v>
      </c>
      <c r="E15" s="47">
        <v>0</v>
      </c>
    </row>
    <row r="16" spans="1:5" ht="15">
      <c r="A16" s="33">
        <v>9</v>
      </c>
      <c r="B16" s="6" t="s">
        <v>10</v>
      </c>
      <c r="C16" s="50">
        <v>0</v>
      </c>
      <c r="D16" s="47">
        <v>50000</v>
      </c>
      <c r="E16" s="47">
        <v>50000</v>
      </c>
    </row>
    <row r="17" spans="1:5" ht="15">
      <c r="A17" s="33">
        <v>10</v>
      </c>
      <c r="B17" s="6" t="s">
        <v>11</v>
      </c>
      <c r="C17" s="50">
        <v>0</v>
      </c>
      <c r="D17" s="47">
        <v>50000</v>
      </c>
      <c r="E17" s="47">
        <v>50000</v>
      </c>
    </row>
    <row r="18" spans="1:5" ht="15.75" customHeight="1">
      <c r="A18" s="33">
        <v>11</v>
      </c>
      <c r="B18" s="6" t="s">
        <v>12</v>
      </c>
      <c r="C18" s="50">
        <v>0</v>
      </c>
      <c r="D18" s="47">
        <v>0</v>
      </c>
      <c r="E18" s="47">
        <v>0</v>
      </c>
    </row>
    <row r="19" spans="1:5" ht="15">
      <c r="A19" s="33">
        <v>12</v>
      </c>
      <c r="B19" s="6" t="s">
        <v>13</v>
      </c>
      <c r="C19" s="50">
        <v>0</v>
      </c>
      <c r="D19" s="47">
        <v>50000</v>
      </c>
      <c r="E19" s="47">
        <v>50000</v>
      </c>
    </row>
    <row r="20" spans="1:5" ht="15">
      <c r="A20" s="33">
        <v>13</v>
      </c>
      <c r="B20" s="6" t="s">
        <v>14</v>
      </c>
      <c r="C20" s="50">
        <v>0</v>
      </c>
      <c r="D20" s="47">
        <v>0</v>
      </c>
      <c r="E20" s="47">
        <v>0</v>
      </c>
    </row>
    <row r="21" spans="1:5" ht="15">
      <c r="A21" s="33">
        <v>14</v>
      </c>
      <c r="B21" s="6" t="s">
        <v>15</v>
      </c>
      <c r="C21" s="50">
        <v>0</v>
      </c>
      <c r="D21" s="47">
        <v>0</v>
      </c>
      <c r="E21" s="47">
        <v>0</v>
      </c>
    </row>
    <row r="22" spans="1:5" ht="15">
      <c r="A22" s="33">
        <v>15</v>
      </c>
      <c r="B22" s="6" t="s">
        <v>16</v>
      </c>
      <c r="C22" s="50">
        <v>0</v>
      </c>
      <c r="D22" s="47">
        <v>0</v>
      </c>
      <c r="E22" s="47">
        <v>0</v>
      </c>
    </row>
    <row r="23" spans="1:5" ht="15">
      <c r="A23" s="33">
        <v>16</v>
      </c>
      <c r="B23" s="6" t="s">
        <v>17</v>
      </c>
      <c r="C23" s="50">
        <v>0</v>
      </c>
      <c r="D23" s="47">
        <v>0</v>
      </c>
      <c r="E23" s="47">
        <v>0</v>
      </c>
    </row>
    <row r="24" spans="1:5" ht="15">
      <c r="A24" s="33">
        <v>17</v>
      </c>
      <c r="B24" s="6" t="s">
        <v>18</v>
      </c>
      <c r="C24" s="50">
        <v>0</v>
      </c>
      <c r="D24" s="47">
        <v>0</v>
      </c>
      <c r="E24" s="47">
        <v>0</v>
      </c>
    </row>
    <row r="25" spans="1:5" ht="15">
      <c r="A25" s="33">
        <v>18</v>
      </c>
      <c r="B25" s="6" t="s">
        <v>19</v>
      </c>
      <c r="C25" s="50">
        <v>0</v>
      </c>
      <c r="D25" s="47">
        <v>0</v>
      </c>
      <c r="E25" s="47">
        <v>0</v>
      </c>
    </row>
    <row r="26" spans="1:5" ht="15">
      <c r="A26" s="33">
        <v>19</v>
      </c>
      <c r="B26" s="6" t="s">
        <v>20</v>
      </c>
      <c r="C26" s="50">
        <v>0</v>
      </c>
      <c r="D26" s="47">
        <v>50000</v>
      </c>
      <c r="E26" s="47">
        <v>50000</v>
      </c>
    </row>
    <row r="27" spans="1:5" ht="15">
      <c r="A27" s="33">
        <v>20</v>
      </c>
      <c r="B27" s="6" t="s">
        <v>21</v>
      </c>
      <c r="C27" s="50">
        <v>0</v>
      </c>
      <c r="D27" s="47">
        <v>0</v>
      </c>
      <c r="E27" s="47">
        <v>0</v>
      </c>
    </row>
    <row r="28" spans="1:5" ht="15.75" customHeight="1">
      <c r="A28" s="33">
        <v>21</v>
      </c>
      <c r="B28" s="6" t="s">
        <v>22</v>
      </c>
      <c r="C28" s="50">
        <v>0</v>
      </c>
      <c r="D28" s="47">
        <v>50000</v>
      </c>
      <c r="E28" s="47">
        <v>50000</v>
      </c>
    </row>
    <row r="29" spans="1:5" ht="15">
      <c r="A29" s="33">
        <v>22</v>
      </c>
      <c r="B29" s="6" t="s">
        <v>23</v>
      </c>
      <c r="C29" s="50">
        <v>0</v>
      </c>
      <c r="D29" s="47">
        <v>0</v>
      </c>
      <c r="E29" s="47">
        <v>0</v>
      </c>
    </row>
    <row r="30" spans="1:5" ht="15">
      <c r="A30" s="33">
        <v>23</v>
      </c>
      <c r="B30" s="6" t="s">
        <v>24</v>
      </c>
      <c r="C30" s="50">
        <v>0</v>
      </c>
      <c r="D30" s="47">
        <v>0</v>
      </c>
      <c r="E30" s="47">
        <v>0</v>
      </c>
    </row>
    <row r="31" spans="1:5" ht="15">
      <c r="A31" s="33">
        <v>24</v>
      </c>
      <c r="B31" s="6" t="s">
        <v>25</v>
      </c>
      <c r="C31" s="50">
        <v>0</v>
      </c>
      <c r="D31" s="47">
        <v>0</v>
      </c>
      <c r="E31" s="47">
        <v>0</v>
      </c>
    </row>
    <row r="32" spans="1:5" ht="15">
      <c r="A32" s="33">
        <v>25</v>
      </c>
      <c r="B32" s="6" t="s">
        <v>26</v>
      </c>
      <c r="C32" s="50">
        <v>0</v>
      </c>
      <c r="D32" s="47">
        <v>50000</v>
      </c>
      <c r="E32" s="47">
        <v>50000</v>
      </c>
    </row>
    <row r="33" spans="1:5" ht="15">
      <c r="A33" s="33">
        <v>26</v>
      </c>
      <c r="B33" s="6" t="s">
        <v>27</v>
      </c>
      <c r="C33" s="50">
        <v>0</v>
      </c>
      <c r="D33" s="47">
        <v>0</v>
      </c>
      <c r="E33" s="47">
        <v>0</v>
      </c>
    </row>
    <row r="34" spans="1:5" ht="15">
      <c r="A34" s="33">
        <v>27</v>
      </c>
      <c r="B34" s="6" t="s">
        <v>28</v>
      </c>
      <c r="C34" s="50">
        <v>0</v>
      </c>
      <c r="D34" s="47">
        <v>0</v>
      </c>
      <c r="E34" s="47">
        <v>0</v>
      </c>
    </row>
    <row r="35" spans="1:5" ht="15">
      <c r="A35" s="33">
        <v>28</v>
      </c>
      <c r="B35" s="6" t="s">
        <v>29</v>
      </c>
      <c r="C35" s="50">
        <v>0</v>
      </c>
      <c r="D35" s="47">
        <v>50000</v>
      </c>
      <c r="E35" s="47">
        <v>50000</v>
      </c>
    </row>
    <row r="36" spans="1:5" ht="15">
      <c r="A36" s="33">
        <v>29</v>
      </c>
      <c r="B36" s="6" t="s">
        <v>30</v>
      </c>
      <c r="C36" s="50">
        <v>0</v>
      </c>
      <c r="D36" s="47">
        <v>50000</v>
      </c>
      <c r="E36" s="47">
        <v>50000</v>
      </c>
    </row>
    <row r="37" spans="1:5" ht="15" customHeight="1">
      <c r="A37" s="33">
        <v>30</v>
      </c>
      <c r="B37" s="6" t="s">
        <v>31</v>
      </c>
      <c r="C37" s="50">
        <v>0</v>
      </c>
      <c r="D37" s="47">
        <v>50000</v>
      </c>
      <c r="E37" s="47">
        <v>50000</v>
      </c>
    </row>
    <row r="38" spans="1:5" ht="15" customHeight="1">
      <c r="A38" s="33">
        <v>31</v>
      </c>
      <c r="B38" s="6" t="s">
        <v>32</v>
      </c>
      <c r="C38" s="50">
        <v>0</v>
      </c>
      <c r="D38" s="47">
        <v>50000</v>
      </c>
      <c r="E38" s="47">
        <v>50000</v>
      </c>
    </row>
    <row r="39" spans="1:5" ht="15" customHeight="1">
      <c r="A39" s="33">
        <v>32</v>
      </c>
      <c r="B39" s="6" t="s">
        <v>33</v>
      </c>
      <c r="C39" s="50">
        <v>0</v>
      </c>
      <c r="D39" s="47">
        <v>0</v>
      </c>
      <c r="E39" s="47">
        <v>0</v>
      </c>
    </row>
    <row r="40" spans="1:5" ht="15" customHeight="1" thickBot="1">
      <c r="A40" s="33">
        <v>33</v>
      </c>
      <c r="B40" s="6" t="s">
        <v>34</v>
      </c>
      <c r="C40" s="50">
        <v>0</v>
      </c>
      <c r="D40" s="52">
        <v>0</v>
      </c>
      <c r="E40" s="47">
        <v>0</v>
      </c>
    </row>
    <row r="41" spans="1:5" ht="16.5" thickBot="1" thickTop="1">
      <c r="A41" s="61"/>
      <c r="B41" s="61" t="s">
        <v>35</v>
      </c>
      <c r="C41" s="57">
        <f>SUM(C8:C40)</f>
        <v>0</v>
      </c>
      <c r="D41" s="64">
        <f>SUM(D8:D40)</f>
        <v>500000</v>
      </c>
      <c r="E41" s="59">
        <f>SUM(E8:E40)</f>
        <v>500000</v>
      </c>
    </row>
    <row r="42" spans="2:4" ht="17.25" thickBot="1" thickTop="1">
      <c r="B42" s="9" t="s">
        <v>36</v>
      </c>
      <c r="C42" s="11">
        <v>0</v>
      </c>
      <c r="D42" s="11">
        <v>0</v>
      </c>
    </row>
    <row r="43" spans="1:5" ht="16.5" thickBot="1" thickTop="1">
      <c r="A43" s="61"/>
      <c r="B43" s="61" t="s">
        <v>0</v>
      </c>
      <c r="C43" s="57">
        <f>C42+C41</f>
        <v>0</v>
      </c>
      <c r="D43" s="59">
        <f>D42+D41</f>
        <v>500000</v>
      </c>
      <c r="E43" s="59">
        <f>E42+E41</f>
        <v>500000</v>
      </c>
    </row>
    <row r="44" ht="16.5" thickTop="1">
      <c r="B44" s="12"/>
    </row>
    <row r="45" ht="12.75">
      <c r="D45" s="13"/>
    </row>
    <row r="46" ht="15.75" customHeight="1"/>
  </sheetData>
  <sheetProtection/>
  <mergeCells count="4">
    <mergeCell ref="C3:C6"/>
    <mergeCell ref="D3:D6"/>
    <mergeCell ref="E3:E6"/>
    <mergeCell ref="A1:E1"/>
  </mergeCells>
  <printOptions/>
  <pageMargins left="0.23" right="0.17" top="0.48" bottom="0.2" header="0.17" footer="0.16"/>
  <pageSetup horizontalDpi="600" verticalDpi="600" orientation="landscape" paperSize="9" scale="80" r:id="rId1"/>
  <headerFooter alignWithMargins="0">
    <oddFooter>&amp;C&amp;Z&amp;F</oddFooter>
  </headerFooter>
  <ignoredErrors>
    <ignoredError sqref="B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45"/>
  <sheetViews>
    <sheetView zoomScale="80" zoomScaleNormal="80" zoomScalePageLayoutView="0" workbookViewId="0" topLeftCell="A1">
      <pane xSplit="3" ySplit="8" topLeftCell="D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ColWidth="9.140625" defaultRowHeight="12.75"/>
  <cols>
    <col min="1" max="1" width="6.7109375" style="0" customWidth="1"/>
    <col min="2" max="2" width="21.8515625" style="0" customWidth="1"/>
    <col min="3" max="3" width="17.421875" style="0" customWidth="1"/>
    <col min="4" max="4" width="18.140625" style="0" customWidth="1"/>
    <col min="5" max="5" width="18.7109375" style="0" customWidth="1"/>
  </cols>
  <sheetData>
    <row r="1" spans="1:5" ht="21.75" customHeight="1">
      <c r="A1" s="84" t="s">
        <v>60</v>
      </c>
      <c r="B1" s="84"/>
      <c r="C1" s="84"/>
      <c r="D1" s="84"/>
      <c r="E1" s="84"/>
    </row>
    <row r="2" spans="2:5" ht="19.5" customHeight="1" thickBot="1">
      <c r="B2" s="77" t="s">
        <v>59</v>
      </c>
      <c r="C2" s="77"/>
      <c r="D2" s="77"/>
      <c r="E2" s="78" t="s">
        <v>61</v>
      </c>
    </row>
    <row r="3" spans="1:5" ht="15" customHeight="1" thickTop="1">
      <c r="A3" s="92" t="s">
        <v>62</v>
      </c>
      <c r="B3" s="2">
        <v>815</v>
      </c>
      <c r="C3" s="79" t="s">
        <v>56</v>
      </c>
      <c r="D3" s="79" t="s">
        <v>57</v>
      </c>
      <c r="E3" s="79" t="s">
        <v>58</v>
      </c>
    </row>
    <row r="4" spans="1:5" ht="15">
      <c r="A4" s="93" t="s">
        <v>63</v>
      </c>
      <c r="B4" s="2" t="s">
        <v>1</v>
      </c>
      <c r="C4" s="80"/>
      <c r="D4" s="80"/>
      <c r="E4" s="80"/>
    </row>
    <row r="5" spans="1:5" ht="15" customHeight="1">
      <c r="A5" s="93" t="s">
        <v>64</v>
      </c>
      <c r="B5" s="2" t="s">
        <v>49</v>
      </c>
      <c r="C5" s="80"/>
      <c r="D5" s="80"/>
      <c r="E5" s="80"/>
    </row>
    <row r="6" spans="1:5" ht="15.75" thickBot="1">
      <c r="A6" s="4" t="s">
        <v>65</v>
      </c>
      <c r="B6" s="54">
        <v>540</v>
      </c>
      <c r="C6" s="81"/>
      <c r="D6" s="81"/>
      <c r="E6" s="81"/>
    </row>
    <row r="7" spans="1:5" ht="14.25" thickBot="1" thickTop="1">
      <c r="A7" s="5">
        <v>1</v>
      </c>
      <c r="B7" s="5">
        <f>A7+1</f>
        <v>2</v>
      </c>
      <c r="C7" s="5">
        <f>B7+1</f>
        <v>3</v>
      </c>
      <c r="D7" s="5">
        <f>C7+1</f>
        <v>4</v>
      </c>
      <c r="E7" s="5">
        <f>D7+1</f>
        <v>5</v>
      </c>
    </row>
    <row r="8" spans="1:5" ht="15.75" thickTop="1">
      <c r="A8" s="33">
        <v>1</v>
      </c>
      <c r="B8" s="7" t="s">
        <v>2</v>
      </c>
      <c r="C8" s="50">
        <v>0</v>
      </c>
      <c r="D8" s="51">
        <v>0</v>
      </c>
      <c r="E8" s="8">
        <v>0</v>
      </c>
    </row>
    <row r="9" spans="1:5" ht="15">
      <c r="A9" s="33">
        <v>2</v>
      </c>
      <c r="B9" s="6" t="s">
        <v>3</v>
      </c>
      <c r="C9" s="50">
        <v>0</v>
      </c>
      <c r="D9" s="47">
        <v>0</v>
      </c>
      <c r="E9" s="8">
        <v>0</v>
      </c>
    </row>
    <row r="10" spans="1:5" ht="15">
      <c r="A10" s="33">
        <v>3</v>
      </c>
      <c r="B10" s="6" t="s">
        <v>4</v>
      </c>
      <c r="C10" s="50">
        <v>0</v>
      </c>
      <c r="D10" s="47">
        <v>0</v>
      </c>
      <c r="E10" s="8">
        <v>0</v>
      </c>
    </row>
    <row r="11" spans="1:5" ht="15">
      <c r="A11" s="33">
        <v>4</v>
      </c>
      <c r="B11" s="6" t="s">
        <v>5</v>
      </c>
      <c r="C11" s="50">
        <v>0</v>
      </c>
      <c r="D11" s="47">
        <v>0</v>
      </c>
      <c r="E11" s="8">
        <v>0</v>
      </c>
    </row>
    <row r="12" spans="1:5" ht="15">
      <c r="A12" s="33">
        <v>5</v>
      </c>
      <c r="B12" s="6" t="s">
        <v>6</v>
      </c>
      <c r="C12" s="50">
        <v>0</v>
      </c>
      <c r="D12" s="47">
        <v>0</v>
      </c>
      <c r="E12" s="8">
        <v>0</v>
      </c>
    </row>
    <row r="13" spans="1:5" ht="15">
      <c r="A13" s="33">
        <v>6</v>
      </c>
      <c r="B13" s="6" t="s">
        <v>7</v>
      </c>
      <c r="C13" s="50">
        <v>0</v>
      </c>
      <c r="D13" s="47">
        <v>0</v>
      </c>
      <c r="E13" s="8">
        <v>0</v>
      </c>
    </row>
    <row r="14" spans="1:5" ht="15">
      <c r="A14" s="33">
        <v>7</v>
      </c>
      <c r="B14" s="6" t="s">
        <v>8</v>
      </c>
      <c r="C14" s="50">
        <v>0</v>
      </c>
      <c r="D14" s="47">
        <v>0</v>
      </c>
      <c r="E14" s="8">
        <v>0</v>
      </c>
    </row>
    <row r="15" spans="1:5" ht="15">
      <c r="A15" s="33">
        <v>8</v>
      </c>
      <c r="B15" s="6" t="s">
        <v>9</v>
      </c>
      <c r="C15" s="50">
        <v>0</v>
      </c>
      <c r="D15" s="47">
        <v>200000</v>
      </c>
      <c r="E15" s="8">
        <v>200000</v>
      </c>
    </row>
    <row r="16" spans="1:5" ht="15">
      <c r="A16" s="33">
        <v>9</v>
      </c>
      <c r="B16" s="6" t="s">
        <v>10</v>
      </c>
      <c r="C16" s="50">
        <v>0</v>
      </c>
      <c r="D16" s="47">
        <v>0</v>
      </c>
      <c r="E16" s="8">
        <v>0</v>
      </c>
    </row>
    <row r="17" spans="1:5" ht="15">
      <c r="A17" s="33">
        <v>10</v>
      </c>
      <c r="B17" s="6" t="s">
        <v>11</v>
      </c>
      <c r="C17" s="50">
        <v>0</v>
      </c>
      <c r="D17" s="47">
        <v>0</v>
      </c>
      <c r="E17" s="8">
        <v>0</v>
      </c>
    </row>
    <row r="18" spans="1:5" ht="15.75" customHeight="1">
      <c r="A18" s="33">
        <v>11</v>
      </c>
      <c r="B18" s="6" t="s">
        <v>12</v>
      </c>
      <c r="C18" s="50">
        <v>0</v>
      </c>
      <c r="D18" s="47">
        <v>100000</v>
      </c>
      <c r="E18" s="8">
        <v>100000</v>
      </c>
    </row>
    <row r="19" spans="1:5" ht="15">
      <c r="A19" s="33">
        <v>12</v>
      </c>
      <c r="B19" s="6" t="s">
        <v>13</v>
      </c>
      <c r="C19" s="50">
        <v>0</v>
      </c>
      <c r="D19" s="47">
        <v>0</v>
      </c>
      <c r="E19" s="8">
        <v>0</v>
      </c>
    </row>
    <row r="20" spans="1:5" ht="15">
      <c r="A20" s="33">
        <v>13</v>
      </c>
      <c r="B20" s="6" t="s">
        <v>14</v>
      </c>
      <c r="C20" s="50">
        <v>0</v>
      </c>
      <c r="D20" s="47">
        <v>0</v>
      </c>
      <c r="E20" s="8">
        <v>0</v>
      </c>
    </row>
    <row r="21" spans="1:5" ht="15">
      <c r="A21" s="33">
        <v>14</v>
      </c>
      <c r="B21" s="6" t="s">
        <v>15</v>
      </c>
      <c r="C21" s="50">
        <v>0</v>
      </c>
      <c r="D21" s="47">
        <v>200000</v>
      </c>
      <c r="E21" s="8">
        <v>200000</v>
      </c>
    </row>
    <row r="22" spans="1:5" ht="15">
      <c r="A22" s="33">
        <v>15</v>
      </c>
      <c r="B22" s="6" t="s">
        <v>16</v>
      </c>
      <c r="C22" s="50">
        <v>0</v>
      </c>
      <c r="D22" s="47">
        <v>0</v>
      </c>
      <c r="E22" s="8">
        <v>0</v>
      </c>
    </row>
    <row r="23" spans="1:5" ht="15">
      <c r="A23" s="33">
        <v>16</v>
      </c>
      <c r="B23" s="6" t="s">
        <v>17</v>
      </c>
      <c r="C23" s="50">
        <v>0</v>
      </c>
      <c r="D23" s="47">
        <v>200000</v>
      </c>
      <c r="E23" s="8">
        <v>200000</v>
      </c>
    </row>
    <row r="24" spans="1:5" ht="15">
      <c r="A24" s="33">
        <v>17</v>
      </c>
      <c r="B24" s="6" t="s">
        <v>18</v>
      </c>
      <c r="C24" s="50">
        <v>0</v>
      </c>
      <c r="D24" s="47">
        <v>100000</v>
      </c>
      <c r="E24" s="8">
        <v>100000</v>
      </c>
    </row>
    <row r="25" spans="1:5" ht="15">
      <c r="A25" s="33">
        <v>18</v>
      </c>
      <c r="B25" s="6" t="s">
        <v>19</v>
      </c>
      <c r="C25" s="50">
        <v>0</v>
      </c>
      <c r="D25" s="47">
        <v>200000</v>
      </c>
      <c r="E25" s="8">
        <v>200000</v>
      </c>
    </row>
    <row r="26" spans="1:5" ht="15">
      <c r="A26" s="33">
        <v>19</v>
      </c>
      <c r="B26" s="6" t="s">
        <v>20</v>
      </c>
      <c r="C26" s="50">
        <v>0</v>
      </c>
      <c r="D26" s="47">
        <v>0</v>
      </c>
      <c r="E26" s="8">
        <v>0</v>
      </c>
    </row>
    <row r="27" spans="1:5" ht="15">
      <c r="A27" s="33">
        <v>20</v>
      </c>
      <c r="B27" s="6" t="s">
        <v>21</v>
      </c>
      <c r="C27" s="50">
        <v>0</v>
      </c>
      <c r="D27" s="47">
        <v>100000</v>
      </c>
      <c r="E27" s="8">
        <v>100000</v>
      </c>
    </row>
    <row r="28" spans="1:5" ht="15.75" customHeight="1">
      <c r="A28" s="33">
        <v>21</v>
      </c>
      <c r="B28" s="6" t="s">
        <v>22</v>
      </c>
      <c r="C28" s="50">
        <v>0</v>
      </c>
      <c r="D28" s="47">
        <v>100000</v>
      </c>
      <c r="E28" s="8">
        <v>100000</v>
      </c>
    </row>
    <row r="29" spans="1:5" ht="15">
      <c r="A29" s="33">
        <v>22</v>
      </c>
      <c r="B29" s="6" t="s">
        <v>23</v>
      </c>
      <c r="C29" s="50">
        <v>0</v>
      </c>
      <c r="D29" s="47">
        <v>0</v>
      </c>
      <c r="E29" s="8">
        <v>0</v>
      </c>
    </row>
    <row r="30" spans="1:5" ht="15">
      <c r="A30" s="33">
        <v>23</v>
      </c>
      <c r="B30" s="6" t="s">
        <v>24</v>
      </c>
      <c r="C30" s="50">
        <v>0</v>
      </c>
      <c r="D30" s="47">
        <v>0</v>
      </c>
      <c r="E30" s="8">
        <v>0</v>
      </c>
    </row>
    <row r="31" spans="1:5" ht="15">
      <c r="A31" s="33">
        <v>24</v>
      </c>
      <c r="B31" s="6" t="s">
        <v>25</v>
      </c>
      <c r="C31" s="50">
        <v>0</v>
      </c>
      <c r="D31" s="47">
        <v>100000</v>
      </c>
      <c r="E31" s="8">
        <v>100000</v>
      </c>
    </row>
    <row r="32" spans="1:5" ht="15">
      <c r="A32" s="33">
        <v>25</v>
      </c>
      <c r="B32" s="6" t="s">
        <v>26</v>
      </c>
      <c r="C32" s="50">
        <v>0</v>
      </c>
      <c r="D32" s="47">
        <v>0</v>
      </c>
      <c r="E32" s="8">
        <v>0</v>
      </c>
    </row>
    <row r="33" spans="1:5" ht="15">
      <c r="A33" s="33">
        <v>26</v>
      </c>
      <c r="B33" s="6" t="s">
        <v>27</v>
      </c>
      <c r="C33" s="50">
        <v>0</v>
      </c>
      <c r="D33" s="47">
        <v>0</v>
      </c>
      <c r="E33" s="8">
        <v>0</v>
      </c>
    </row>
    <row r="34" spans="1:5" ht="15">
      <c r="A34" s="33">
        <v>27</v>
      </c>
      <c r="B34" s="6" t="s">
        <v>28</v>
      </c>
      <c r="C34" s="50">
        <v>0</v>
      </c>
      <c r="D34" s="47">
        <v>0</v>
      </c>
      <c r="E34" s="8">
        <v>0</v>
      </c>
    </row>
    <row r="35" spans="1:5" ht="15">
      <c r="A35" s="33">
        <v>28</v>
      </c>
      <c r="B35" s="6" t="s">
        <v>29</v>
      </c>
      <c r="C35" s="50">
        <v>0</v>
      </c>
      <c r="D35" s="47">
        <v>0</v>
      </c>
      <c r="E35" s="8">
        <v>0</v>
      </c>
    </row>
    <row r="36" spans="1:5" ht="15">
      <c r="A36" s="33">
        <v>29</v>
      </c>
      <c r="B36" s="6" t="s">
        <v>30</v>
      </c>
      <c r="C36" s="50">
        <v>0</v>
      </c>
      <c r="D36" s="47">
        <v>100000</v>
      </c>
      <c r="E36" s="8">
        <v>100000</v>
      </c>
    </row>
    <row r="37" spans="1:5" ht="15" customHeight="1">
      <c r="A37" s="33">
        <v>30</v>
      </c>
      <c r="B37" s="6" t="s">
        <v>31</v>
      </c>
      <c r="C37" s="50">
        <v>0</v>
      </c>
      <c r="D37" s="47">
        <v>100000</v>
      </c>
      <c r="E37" s="8">
        <v>100000</v>
      </c>
    </row>
    <row r="38" spans="1:5" ht="15" customHeight="1">
      <c r="A38" s="33">
        <v>31</v>
      </c>
      <c r="B38" s="6" t="s">
        <v>32</v>
      </c>
      <c r="C38" s="50">
        <v>0</v>
      </c>
      <c r="D38" s="47">
        <v>0</v>
      </c>
      <c r="E38" s="8">
        <v>0</v>
      </c>
    </row>
    <row r="39" spans="1:5" ht="15" customHeight="1">
      <c r="A39" s="33">
        <v>32</v>
      </c>
      <c r="B39" s="6" t="s">
        <v>33</v>
      </c>
      <c r="C39" s="50">
        <v>0</v>
      </c>
      <c r="D39" s="47">
        <v>0</v>
      </c>
      <c r="E39" s="8">
        <v>0</v>
      </c>
    </row>
    <row r="40" spans="1:5" ht="15" customHeight="1" thickBot="1">
      <c r="A40" s="33">
        <v>33</v>
      </c>
      <c r="B40" s="6" t="s">
        <v>34</v>
      </c>
      <c r="C40" s="50">
        <v>0</v>
      </c>
      <c r="D40" s="52">
        <v>100000</v>
      </c>
      <c r="E40" s="8">
        <v>100000</v>
      </c>
    </row>
    <row r="41" spans="1:5" ht="16.5" thickBot="1" thickTop="1">
      <c r="A41" s="61"/>
      <c r="B41" s="61" t="s">
        <v>35</v>
      </c>
      <c r="C41" s="57">
        <f>SUM(C8:C40)</f>
        <v>0</v>
      </c>
      <c r="D41" s="63">
        <f>SUM(D8:D40)</f>
        <v>1600000</v>
      </c>
      <c r="E41" s="62">
        <f>SUM(E8:E40)</f>
        <v>1600000</v>
      </c>
    </row>
    <row r="42" spans="2:4" ht="17.25" thickBot="1" thickTop="1">
      <c r="B42" s="9" t="s">
        <v>36</v>
      </c>
      <c r="C42" s="11">
        <v>0</v>
      </c>
      <c r="D42" s="11">
        <v>0</v>
      </c>
    </row>
    <row r="43" spans="1:5" ht="16.5" thickBot="1" thickTop="1">
      <c r="A43" s="61"/>
      <c r="B43" s="61" t="s">
        <v>0</v>
      </c>
      <c r="C43" s="57">
        <f>C42+C41</f>
        <v>0</v>
      </c>
      <c r="D43" s="62">
        <f>D42+D41</f>
        <v>1600000</v>
      </c>
      <c r="E43" s="62">
        <f>E42+E41</f>
        <v>1600000</v>
      </c>
    </row>
    <row r="44" ht="16.5" thickTop="1">
      <c r="B44" s="12"/>
    </row>
    <row r="45" ht="12.75">
      <c r="D45" s="13"/>
    </row>
    <row r="46" ht="15.75" customHeight="1"/>
  </sheetData>
  <sheetProtection/>
  <mergeCells count="4">
    <mergeCell ref="C3:C6"/>
    <mergeCell ref="D3:D6"/>
    <mergeCell ref="E3:E6"/>
    <mergeCell ref="A1:E1"/>
  </mergeCells>
  <printOptions/>
  <pageMargins left="0.23" right="0.17" top="0.48" bottom="0.2" header="0.17" footer="0.16"/>
  <pageSetup horizontalDpi="600" verticalDpi="600" orientation="landscape" paperSize="9" scale="80" r:id="rId1"/>
  <headerFooter alignWithMargins="0">
    <oddFooter>&amp;C&amp;Z&amp;F</oddFooter>
  </headerFooter>
  <ignoredErrors>
    <ignoredError sqref="B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="80" zoomScaleNormal="80" zoomScalePageLayoutView="0" workbookViewId="0" topLeftCell="A1">
      <pane xSplit="3" ySplit="8" topLeftCell="D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ColWidth="9.140625" defaultRowHeight="12.75"/>
  <cols>
    <col min="1" max="1" width="6.7109375" style="0" customWidth="1"/>
    <col min="2" max="2" width="21.8515625" style="0" customWidth="1"/>
    <col min="3" max="3" width="18.28125" style="0" customWidth="1"/>
    <col min="4" max="4" width="17.421875" style="0" customWidth="1"/>
    <col min="5" max="5" width="17.8515625" style="0" customWidth="1"/>
  </cols>
  <sheetData>
    <row r="1" spans="1:5" ht="24" customHeight="1">
      <c r="A1" s="83" t="s">
        <v>38</v>
      </c>
      <c r="B1" s="83"/>
      <c r="C1" s="83"/>
      <c r="D1" s="83"/>
      <c r="E1" s="83"/>
    </row>
    <row r="2" spans="1:5" ht="15.75" customHeight="1" thickBot="1">
      <c r="A2" s="77"/>
      <c r="B2" s="77"/>
      <c r="C2" s="77"/>
      <c r="D2" s="77"/>
      <c r="E2" s="78" t="s">
        <v>61</v>
      </c>
    </row>
    <row r="3" spans="1:5" ht="15" customHeight="1" thickTop="1">
      <c r="A3" s="92" t="s">
        <v>62</v>
      </c>
      <c r="B3" s="2"/>
      <c r="C3" s="79" t="s">
        <v>56</v>
      </c>
      <c r="D3" s="79" t="s">
        <v>57</v>
      </c>
      <c r="E3" s="79" t="s">
        <v>58</v>
      </c>
    </row>
    <row r="4" spans="1:5" ht="15">
      <c r="A4" s="93" t="s">
        <v>63</v>
      </c>
      <c r="B4" s="2" t="s">
        <v>39</v>
      </c>
      <c r="C4" s="80"/>
      <c r="D4" s="80"/>
      <c r="E4" s="80"/>
    </row>
    <row r="5" spans="1:5" ht="15" customHeight="1">
      <c r="A5" s="93" t="s">
        <v>64</v>
      </c>
      <c r="B5" s="2" t="s">
        <v>55</v>
      </c>
      <c r="C5" s="80"/>
      <c r="D5" s="80"/>
      <c r="E5" s="80"/>
    </row>
    <row r="6" spans="1:5" ht="15.75" thickBot="1">
      <c r="A6" s="4" t="s">
        <v>65</v>
      </c>
      <c r="B6" s="54">
        <v>540</v>
      </c>
      <c r="C6" s="81"/>
      <c r="D6" s="81"/>
      <c r="E6" s="81"/>
    </row>
    <row r="7" spans="1:5" ht="14.25" thickBot="1" thickTop="1">
      <c r="A7" s="5">
        <v>1</v>
      </c>
      <c r="B7" s="5">
        <f>A7+1</f>
        <v>2</v>
      </c>
      <c r="C7" s="5">
        <f>B7+1</f>
        <v>3</v>
      </c>
      <c r="D7" s="5">
        <f>C7+1</f>
        <v>4</v>
      </c>
      <c r="E7" s="5">
        <f>D7+1</f>
        <v>5</v>
      </c>
    </row>
    <row r="8" spans="1:5" ht="15.75" thickTop="1">
      <c r="A8" s="33">
        <v>1</v>
      </c>
      <c r="B8" s="7" t="s">
        <v>2</v>
      </c>
      <c r="C8" s="50">
        <v>0</v>
      </c>
      <c r="D8" s="51">
        <v>0</v>
      </c>
      <c r="E8" s="47">
        <v>0</v>
      </c>
    </row>
    <row r="9" spans="1:5" ht="15">
      <c r="A9" s="33">
        <v>2</v>
      </c>
      <c r="B9" s="6" t="s">
        <v>3</v>
      </c>
      <c r="C9" s="50">
        <v>0</v>
      </c>
      <c r="D9" s="47">
        <v>0</v>
      </c>
      <c r="E9" s="47">
        <v>0</v>
      </c>
    </row>
    <row r="10" spans="1:5" ht="15">
      <c r="A10" s="33">
        <v>3</v>
      </c>
      <c r="B10" s="6" t="s">
        <v>4</v>
      </c>
      <c r="C10" s="50">
        <v>0</v>
      </c>
      <c r="D10" s="47">
        <v>0</v>
      </c>
      <c r="E10" s="47">
        <v>0</v>
      </c>
    </row>
    <row r="11" spans="1:5" ht="15">
      <c r="A11" s="33">
        <v>4</v>
      </c>
      <c r="B11" s="6" t="s">
        <v>5</v>
      </c>
      <c r="C11" s="50">
        <v>0</v>
      </c>
      <c r="D11" s="47">
        <v>0</v>
      </c>
      <c r="E11" s="47">
        <v>0</v>
      </c>
    </row>
    <row r="12" spans="1:5" ht="15">
      <c r="A12" s="33">
        <v>5</v>
      </c>
      <c r="B12" s="6" t="s">
        <v>6</v>
      </c>
      <c r="C12" s="50">
        <v>0</v>
      </c>
      <c r="D12" s="47">
        <v>0</v>
      </c>
      <c r="E12" s="47">
        <v>0</v>
      </c>
    </row>
    <row r="13" spans="1:5" ht="15">
      <c r="A13" s="33">
        <v>6</v>
      </c>
      <c r="B13" s="6" t="s">
        <v>7</v>
      </c>
      <c r="C13" s="50">
        <v>0</v>
      </c>
      <c r="D13" s="47">
        <v>0</v>
      </c>
      <c r="E13" s="47">
        <v>0</v>
      </c>
    </row>
    <row r="14" spans="1:5" ht="15">
      <c r="A14" s="33">
        <v>7</v>
      </c>
      <c r="B14" s="6" t="s">
        <v>8</v>
      </c>
      <c r="C14" s="50">
        <v>0</v>
      </c>
      <c r="D14" s="47">
        <v>0</v>
      </c>
      <c r="E14" s="47">
        <v>0</v>
      </c>
    </row>
    <row r="15" spans="1:5" ht="15">
      <c r="A15" s="33">
        <v>8</v>
      </c>
      <c r="B15" s="6" t="s">
        <v>9</v>
      </c>
      <c r="C15" s="50">
        <v>0</v>
      </c>
      <c r="D15" s="47">
        <v>0</v>
      </c>
      <c r="E15" s="47">
        <v>0</v>
      </c>
    </row>
    <row r="16" spans="1:5" ht="15">
      <c r="A16" s="33">
        <v>9</v>
      </c>
      <c r="B16" s="6" t="s">
        <v>10</v>
      </c>
      <c r="C16" s="50">
        <v>0</v>
      </c>
      <c r="D16" s="47">
        <v>0</v>
      </c>
      <c r="E16" s="47">
        <v>0</v>
      </c>
    </row>
    <row r="17" spans="1:5" ht="15">
      <c r="A17" s="33">
        <v>10</v>
      </c>
      <c r="B17" s="6" t="s">
        <v>11</v>
      </c>
      <c r="C17" s="50">
        <v>0</v>
      </c>
      <c r="D17" s="47">
        <v>0</v>
      </c>
      <c r="E17" s="47">
        <v>0</v>
      </c>
    </row>
    <row r="18" spans="1:5" ht="15.75" customHeight="1">
      <c r="A18" s="33">
        <v>11</v>
      </c>
      <c r="B18" s="6" t="s">
        <v>12</v>
      </c>
      <c r="C18" s="50">
        <v>0</v>
      </c>
      <c r="D18" s="47">
        <v>0</v>
      </c>
      <c r="E18" s="47">
        <v>0</v>
      </c>
    </row>
    <row r="19" spans="1:5" ht="15">
      <c r="A19" s="33">
        <v>12</v>
      </c>
      <c r="B19" s="6" t="s">
        <v>13</v>
      </c>
      <c r="C19" s="50">
        <v>0</v>
      </c>
      <c r="D19" s="47">
        <v>0</v>
      </c>
      <c r="E19" s="47">
        <v>0</v>
      </c>
    </row>
    <row r="20" spans="1:5" ht="15">
      <c r="A20" s="33">
        <v>13</v>
      </c>
      <c r="B20" s="6" t="s">
        <v>14</v>
      </c>
      <c r="C20" s="50">
        <v>0</v>
      </c>
      <c r="D20" s="47">
        <v>0</v>
      </c>
      <c r="E20" s="47">
        <v>0</v>
      </c>
    </row>
    <row r="21" spans="1:5" ht="15">
      <c r="A21" s="33">
        <v>14</v>
      </c>
      <c r="B21" s="6" t="s">
        <v>15</v>
      </c>
      <c r="C21" s="50">
        <v>0</v>
      </c>
      <c r="D21" s="47">
        <v>0</v>
      </c>
      <c r="E21" s="47">
        <v>0</v>
      </c>
    </row>
    <row r="22" spans="1:5" ht="15">
      <c r="A22" s="33">
        <v>15</v>
      </c>
      <c r="B22" s="6" t="s">
        <v>16</v>
      </c>
      <c r="C22" s="50">
        <v>0</v>
      </c>
      <c r="D22" s="47">
        <v>0</v>
      </c>
      <c r="E22" s="47">
        <v>0</v>
      </c>
    </row>
    <row r="23" spans="1:5" ht="15">
      <c r="A23" s="33">
        <v>16</v>
      </c>
      <c r="B23" s="6" t="s">
        <v>17</v>
      </c>
      <c r="C23" s="50">
        <v>0</v>
      </c>
      <c r="D23" s="47">
        <v>0</v>
      </c>
      <c r="E23" s="47">
        <v>0</v>
      </c>
    </row>
    <row r="24" spans="1:5" ht="15">
      <c r="A24" s="33">
        <v>17</v>
      </c>
      <c r="B24" s="6" t="s">
        <v>18</v>
      </c>
      <c r="C24" s="50">
        <v>0</v>
      </c>
      <c r="D24" s="47">
        <v>0</v>
      </c>
      <c r="E24" s="47">
        <v>0</v>
      </c>
    </row>
    <row r="25" spans="1:5" ht="15">
      <c r="A25" s="33">
        <v>18</v>
      </c>
      <c r="B25" s="6" t="s">
        <v>19</v>
      </c>
      <c r="C25" s="50">
        <v>0</v>
      </c>
      <c r="D25" s="47">
        <v>0</v>
      </c>
      <c r="E25" s="47">
        <v>0</v>
      </c>
    </row>
    <row r="26" spans="1:5" ht="15">
      <c r="A26" s="33">
        <v>19</v>
      </c>
      <c r="B26" s="6" t="s">
        <v>20</v>
      </c>
      <c r="C26" s="50">
        <v>0</v>
      </c>
      <c r="D26" s="47">
        <v>0</v>
      </c>
      <c r="E26" s="47">
        <v>0</v>
      </c>
    </row>
    <row r="27" spans="1:5" ht="15">
      <c r="A27" s="33">
        <v>20</v>
      </c>
      <c r="B27" s="6" t="s">
        <v>21</v>
      </c>
      <c r="C27" s="50">
        <v>0</v>
      </c>
      <c r="D27" s="47">
        <v>0</v>
      </c>
      <c r="E27" s="47">
        <v>0</v>
      </c>
    </row>
    <row r="28" spans="1:5" ht="15.75" customHeight="1">
      <c r="A28" s="33">
        <v>21</v>
      </c>
      <c r="B28" s="6" t="s">
        <v>22</v>
      </c>
      <c r="C28" s="50">
        <v>0</v>
      </c>
      <c r="D28" s="47">
        <v>0</v>
      </c>
      <c r="E28" s="47">
        <v>0</v>
      </c>
    </row>
    <row r="29" spans="1:5" ht="15">
      <c r="A29" s="33">
        <v>22</v>
      </c>
      <c r="B29" s="6" t="s">
        <v>23</v>
      </c>
      <c r="C29" s="50">
        <v>0</v>
      </c>
      <c r="D29" s="47">
        <v>0</v>
      </c>
      <c r="E29" s="47">
        <v>0</v>
      </c>
    </row>
    <row r="30" spans="1:5" ht="15">
      <c r="A30" s="33">
        <v>23</v>
      </c>
      <c r="B30" s="6" t="s">
        <v>24</v>
      </c>
      <c r="C30" s="50">
        <v>0</v>
      </c>
      <c r="D30" s="47">
        <v>0</v>
      </c>
      <c r="E30" s="47">
        <v>0</v>
      </c>
    </row>
    <row r="31" spans="1:5" ht="15">
      <c r="A31" s="33">
        <v>24</v>
      </c>
      <c r="B31" s="6" t="s">
        <v>25</v>
      </c>
      <c r="C31" s="50">
        <v>0</v>
      </c>
      <c r="D31" s="47">
        <v>0</v>
      </c>
      <c r="E31" s="47">
        <v>0</v>
      </c>
    </row>
    <row r="32" spans="1:5" ht="15">
      <c r="A32" s="33">
        <v>25</v>
      </c>
      <c r="B32" s="6" t="s">
        <v>26</v>
      </c>
      <c r="C32" s="50">
        <v>0</v>
      </c>
      <c r="D32" s="47">
        <v>0</v>
      </c>
      <c r="E32" s="47">
        <v>0</v>
      </c>
    </row>
    <row r="33" spans="1:5" ht="15">
      <c r="A33" s="33">
        <v>26</v>
      </c>
      <c r="B33" s="6" t="s">
        <v>27</v>
      </c>
      <c r="C33" s="50">
        <v>0</v>
      </c>
      <c r="D33" s="49">
        <v>664999.62</v>
      </c>
      <c r="E33" s="49">
        <v>664999.62</v>
      </c>
    </row>
    <row r="34" spans="1:5" ht="15">
      <c r="A34" s="33">
        <v>27</v>
      </c>
      <c r="B34" s="6" t="s">
        <v>28</v>
      </c>
      <c r="C34" s="50">
        <v>0</v>
      </c>
      <c r="D34" s="47">
        <v>0</v>
      </c>
      <c r="E34" s="47">
        <v>0</v>
      </c>
    </row>
    <row r="35" spans="1:5" ht="15">
      <c r="A35" s="33">
        <v>28</v>
      </c>
      <c r="B35" s="6" t="s">
        <v>29</v>
      </c>
      <c r="C35" s="50">
        <v>0</v>
      </c>
      <c r="D35" s="47">
        <v>0</v>
      </c>
      <c r="E35" s="47">
        <v>0</v>
      </c>
    </row>
    <row r="36" spans="1:5" ht="15">
      <c r="A36" s="33">
        <v>29</v>
      </c>
      <c r="B36" s="6" t="s">
        <v>30</v>
      </c>
      <c r="C36" s="50">
        <v>0</v>
      </c>
      <c r="D36" s="47">
        <v>0</v>
      </c>
      <c r="E36" s="47">
        <v>0</v>
      </c>
    </row>
    <row r="37" spans="1:5" ht="15" customHeight="1">
      <c r="A37" s="33">
        <v>30</v>
      </c>
      <c r="B37" s="6" t="s">
        <v>31</v>
      </c>
      <c r="C37" s="50">
        <v>0</v>
      </c>
      <c r="D37" s="47">
        <v>0</v>
      </c>
      <c r="E37" s="47">
        <v>0</v>
      </c>
    </row>
    <row r="38" spans="1:5" ht="15" customHeight="1">
      <c r="A38" s="33">
        <v>31</v>
      </c>
      <c r="B38" s="6" t="s">
        <v>32</v>
      </c>
      <c r="C38" s="50">
        <v>0</v>
      </c>
      <c r="D38" s="47">
        <v>0</v>
      </c>
      <c r="E38" s="47">
        <v>0</v>
      </c>
    </row>
    <row r="39" spans="1:5" ht="15" customHeight="1">
      <c r="A39" s="33">
        <v>32</v>
      </c>
      <c r="B39" s="6" t="s">
        <v>33</v>
      </c>
      <c r="C39" s="50">
        <v>0</v>
      </c>
      <c r="D39" s="47">
        <v>0</v>
      </c>
      <c r="E39" s="47">
        <v>0</v>
      </c>
    </row>
    <row r="40" spans="1:5" ht="15" customHeight="1" thickBot="1">
      <c r="A40" s="33">
        <v>33</v>
      </c>
      <c r="B40" s="6" t="s">
        <v>34</v>
      </c>
      <c r="C40" s="50">
        <v>0</v>
      </c>
      <c r="D40" s="52">
        <v>0</v>
      </c>
      <c r="E40" s="47">
        <v>0</v>
      </c>
    </row>
    <row r="41" spans="1:5" ht="16.5" thickBot="1" thickTop="1">
      <c r="A41" s="61"/>
      <c r="B41" s="61" t="s">
        <v>35</v>
      </c>
      <c r="C41" s="57">
        <f>SUM(C8:C40)</f>
        <v>0</v>
      </c>
      <c r="D41" s="58">
        <f>SUM(D8:D40)</f>
        <v>664999.62</v>
      </c>
      <c r="E41" s="60">
        <f>SUM(E8:E40)</f>
        <v>664999.62</v>
      </c>
    </row>
    <row r="42" spans="2:4" ht="17.25" thickBot="1" thickTop="1">
      <c r="B42" s="9" t="s">
        <v>36</v>
      </c>
      <c r="C42" s="11">
        <v>0</v>
      </c>
      <c r="D42" s="11">
        <v>0</v>
      </c>
    </row>
    <row r="43" spans="1:5" ht="16.5" thickBot="1" thickTop="1">
      <c r="A43" s="61"/>
      <c r="B43" s="61" t="s">
        <v>0</v>
      </c>
      <c r="C43" s="57">
        <f>C42+C41</f>
        <v>0</v>
      </c>
      <c r="D43" s="60">
        <f>D42+D41</f>
        <v>664999.62</v>
      </c>
      <c r="E43" s="60">
        <f>E42+E41</f>
        <v>664999.62</v>
      </c>
    </row>
    <row r="44" ht="16.5" thickTop="1">
      <c r="B44" s="12"/>
    </row>
    <row r="45" ht="15.75" customHeight="1"/>
  </sheetData>
  <sheetProtection/>
  <mergeCells count="4">
    <mergeCell ref="C3:C6"/>
    <mergeCell ref="D3:D6"/>
    <mergeCell ref="E3:E6"/>
    <mergeCell ref="A1:E1"/>
  </mergeCells>
  <printOptions/>
  <pageMargins left="0.23" right="0.17" top="0.48" bottom="0.2" header="0.17" footer="0.16"/>
  <pageSetup horizontalDpi="600" verticalDpi="600" orientation="landscape" paperSize="9" scale="80" r:id="rId1"/>
  <headerFooter alignWithMargins="0">
    <oddFooter>&amp;C&amp;Z&amp;F</oddFooter>
  </headerFooter>
  <ignoredErrors>
    <ignoredError sqref="B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="80" zoomScaleNormal="80" zoomScalePageLayoutView="0" workbookViewId="0" topLeftCell="A1">
      <pane xSplit="3" ySplit="8" topLeftCell="D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ColWidth="9.140625" defaultRowHeight="12.75"/>
  <cols>
    <col min="1" max="1" width="6.7109375" style="14" customWidth="1"/>
    <col min="2" max="2" width="25.28125" style="14" customWidth="1"/>
    <col min="3" max="3" width="18.28125" style="14" customWidth="1"/>
    <col min="4" max="4" width="19.421875" style="14" customWidth="1"/>
    <col min="5" max="5" width="19.57421875" style="14" customWidth="1"/>
    <col min="6" max="16384" width="9.140625" style="14" customWidth="1"/>
  </cols>
  <sheetData>
    <row r="1" spans="1:5" ht="49.5" customHeight="1">
      <c r="A1" s="82" t="s">
        <v>46</v>
      </c>
      <c r="B1" s="82"/>
      <c r="C1" s="82"/>
      <c r="D1" s="82"/>
      <c r="E1" s="82"/>
    </row>
    <row r="2" spans="2:5" ht="17.25" customHeight="1" thickBot="1">
      <c r="B2" s="85"/>
      <c r="C2" s="85"/>
      <c r="D2" s="15"/>
      <c r="E2" s="78" t="s">
        <v>61</v>
      </c>
    </row>
    <row r="3" spans="1:5" ht="15" customHeight="1" thickTop="1">
      <c r="A3" s="89" t="s">
        <v>62</v>
      </c>
      <c r="B3" s="2">
        <v>818</v>
      </c>
      <c r="C3" s="79" t="s">
        <v>56</v>
      </c>
      <c r="D3" s="79" t="s">
        <v>57</v>
      </c>
      <c r="E3" s="79" t="s">
        <v>58</v>
      </c>
    </row>
    <row r="4" spans="1:5" ht="15">
      <c r="A4" s="90" t="s">
        <v>63</v>
      </c>
      <c r="B4" s="2">
        <v>1403</v>
      </c>
      <c r="C4" s="80"/>
      <c r="D4" s="80"/>
      <c r="E4" s="80"/>
    </row>
    <row r="5" spans="1:5" ht="15" customHeight="1">
      <c r="A5" s="90" t="s">
        <v>64</v>
      </c>
      <c r="B5" s="2" t="s">
        <v>47</v>
      </c>
      <c r="C5" s="80"/>
      <c r="D5" s="80"/>
      <c r="E5" s="80"/>
    </row>
    <row r="6" spans="1:5" ht="15.75" thickBot="1">
      <c r="A6" s="16" t="s">
        <v>65</v>
      </c>
      <c r="B6" s="54">
        <v>540</v>
      </c>
      <c r="C6" s="81"/>
      <c r="D6" s="81"/>
      <c r="E6" s="81"/>
    </row>
    <row r="7" spans="1:5" ht="14.25" thickBot="1" thickTop="1">
      <c r="A7" s="17">
        <v>1</v>
      </c>
      <c r="B7" s="17">
        <f>A7+1</f>
        <v>2</v>
      </c>
      <c r="C7" s="17">
        <f>B7+1</f>
        <v>3</v>
      </c>
      <c r="D7" s="17">
        <f>C7+1</f>
        <v>4</v>
      </c>
      <c r="E7" s="17">
        <f>D7+1</f>
        <v>5</v>
      </c>
    </row>
    <row r="8" spans="1:5" ht="15.75" thickTop="1">
      <c r="A8" s="18">
        <v>1</v>
      </c>
      <c r="B8" s="19" t="s">
        <v>2</v>
      </c>
      <c r="C8" s="50">
        <v>0</v>
      </c>
      <c r="D8" s="51">
        <v>0</v>
      </c>
      <c r="E8" s="48">
        <v>0</v>
      </c>
    </row>
    <row r="9" spans="1:5" ht="15">
      <c r="A9" s="18">
        <v>2</v>
      </c>
      <c r="B9" s="18" t="s">
        <v>3</v>
      </c>
      <c r="C9" s="50">
        <v>0</v>
      </c>
      <c r="D9" s="47">
        <v>0</v>
      </c>
      <c r="E9" s="48">
        <v>0</v>
      </c>
    </row>
    <row r="10" spans="1:5" ht="15">
      <c r="A10" s="18">
        <v>3</v>
      </c>
      <c r="B10" s="18" t="s">
        <v>4</v>
      </c>
      <c r="C10" s="50">
        <v>0</v>
      </c>
      <c r="D10" s="47">
        <v>0</v>
      </c>
      <c r="E10" s="48">
        <v>0</v>
      </c>
    </row>
    <row r="11" spans="1:5" ht="15">
      <c r="A11" s="18">
        <v>4</v>
      </c>
      <c r="B11" s="18" t="s">
        <v>5</v>
      </c>
      <c r="C11" s="50">
        <v>0</v>
      </c>
      <c r="D11" s="47">
        <v>1452000</v>
      </c>
      <c r="E11" s="48">
        <v>1452000</v>
      </c>
    </row>
    <row r="12" spans="1:5" ht="15">
      <c r="A12" s="18">
        <v>5</v>
      </c>
      <c r="B12" s="18" t="s">
        <v>6</v>
      </c>
      <c r="C12" s="50">
        <v>0</v>
      </c>
      <c r="D12" s="47">
        <v>0</v>
      </c>
      <c r="E12" s="48">
        <v>0</v>
      </c>
    </row>
    <row r="13" spans="1:5" ht="15">
      <c r="A13" s="18">
        <v>6</v>
      </c>
      <c r="B13" s="18" t="s">
        <v>7</v>
      </c>
      <c r="C13" s="50">
        <v>0</v>
      </c>
      <c r="D13" s="47">
        <v>1701000</v>
      </c>
      <c r="E13" s="48">
        <v>1701000</v>
      </c>
    </row>
    <row r="14" spans="1:5" ht="15">
      <c r="A14" s="18">
        <v>7</v>
      </c>
      <c r="B14" s="18" t="s">
        <v>8</v>
      </c>
      <c r="C14" s="50">
        <v>0</v>
      </c>
      <c r="D14" s="47">
        <v>0</v>
      </c>
      <c r="E14" s="48">
        <v>0</v>
      </c>
    </row>
    <row r="15" spans="1:5" ht="15">
      <c r="A15" s="18">
        <v>8</v>
      </c>
      <c r="B15" s="18" t="s">
        <v>9</v>
      </c>
      <c r="C15" s="50">
        <v>0</v>
      </c>
      <c r="D15" s="47">
        <v>0</v>
      </c>
      <c r="E15" s="48">
        <v>0</v>
      </c>
    </row>
    <row r="16" spans="1:5" ht="15">
      <c r="A16" s="18">
        <v>9</v>
      </c>
      <c r="B16" s="18" t="s">
        <v>10</v>
      </c>
      <c r="C16" s="50">
        <v>0</v>
      </c>
      <c r="D16" s="47">
        <v>0</v>
      </c>
      <c r="E16" s="48">
        <v>0</v>
      </c>
    </row>
    <row r="17" spans="1:5" ht="15">
      <c r="A17" s="18">
        <v>10</v>
      </c>
      <c r="B17" s="18" t="s">
        <v>11</v>
      </c>
      <c r="C17" s="50">
        <v>0</v>
      </c>
      <c r="D17" s="47">
        <v>0</v>
      </c>
      <c r="E17" s="48">
        <v>0</v>
      </c>
    </row>
    <row r="18" spans="1:5" ht="15.75" customHeight="1">
      <c r="A18" s="18">
        <v>11</v>
      </c>
      <c r="B18" s="18" t="s">
        <v>12</v>
      </c>
      <c r="C18" s="50">
        <v>0</v>
      </c>
      <c r="D18" s="47">
        <v>0</v>
      </c>
      <c r="E18" s="48">
        <v>0</v>
      </c>
    </row>
    <row r="19" spans="1:5" ht="15">
      <c r="A19" s="18">
        <v>12</v>
      </c>
      <c r="B19" s="18" t="s">
        <v>13</v>
      </c>
      <c r="C19" s="50">
        <v>0</v>
      </c>
      <c r="D19" s="47">
        <v>0</v>
      </c>
      <c r="E19" s="48">
        <v>0</v>
      </c>
    </row>
    <row r="20" spans="1:5" ht="15">
      <c r="A20" s="18">
        <v>13</v>
      </c>
      <c r="B20" s="18" t="s">
        <v>14</v>
      </c>
      <c r="C20" s="50">
        <v>0</v>
      </c>
      <c r="D20" s="47">
        <v>0</v>
      </c>
      <c r="E20" s="48">
        <v>0</v>
      </c>
    </row>
    <row r="21" spans="1:5" ht="15">
      <c r="A21" s="18">
        <v>14</v>
      </c>
      <c r="B21" s="18" t="s">
        <v>15</v>
      </c>
      <c r="C21" s="50">
        <v>0</v>
      </c>
      <c r="D21" s="47">
        <v>1847000</v>
      </c>
      <c r="E21" s="48">
        <v>1847000</v>
      </c>
    </row>
    <row r="22" spans="1:5" ht="15">
      <c r="A22" s="18">
        <v>15</v>
      </c>
      <c r="B22" s="18" t="s">
        <v>16</v>
      </c>
      <c r="C22" s="50">
        <v>0</v>
      </c>
      <c r="D22" s="47">
        <v>0</v>
      </c>
      <c r="E22" s="48">
        <v>0</v>
      </c>
    </row>
    <row r="23" spans="1:5" ht="15">
      <c r="A23" s="18">
        <v>16</v>
      </c>
      <c r="B23" s="18" t="s">
        <v>17</v>
      </c>
      <c r="C23" s="50">
        <v>0</v>
      </c>
      <c r="D23" s="47">
        <v>0</v>
      </c>
      <c r="E23" s="48">
        <v>0</v>
      </c>
    </row>
    <row r="24" spans="1:5" ht="15">
      <c r="A24" s="18">
        <v>17</v>
      </c>
      <c r="B24" s="18" t="s">
        <v>18</v>
      </c>
      <c r="C24" s="50">
        <v>0</v>
      </c>
      <c r="D24" s="47">
        <v>0</v>
      </c>
      <c r="E24" s="48">
        <v>0</v>
      </c>
    </row>
    <row r="25" spans="1:5" ht="15">
      <c r="A25" s="18">
        <v>18</v>
      </c>
      <c r="B25" s="18" t="s">
        <v>19</v>
      </c>
      <c r="C25" s="50">
        <v>0</v>
      </c>
      <c r="D25" s="47">
        <v>0</v>
      </c>
      <c r="E25" s="48">
        <v>0</v>
      </c>
    </row>
    <row r="26" spans="1:5" ht="15">
      <c r="A26" s="18">
        <v>19</v>
      </c>
      <c r="B26" s="18" t="s">
        <v>20</v>
      </c>
      <c r="C26" s="50">
        <v>0</v>
      </c>
      <c r="D26" s="47">
        <v>0</v>
      </c>
      <c r="E26" s="48">
        <v>0</v>
      </c>
    </row>
    <row r="27" spans="1:5" ht="15">
      <c r="A27" s="18">
        <v>20</v>
      </c>
      <c r="B27" s="18" t="s">
        <v>21</v>
      </c>
      <c r="C27" s="50">
        <v>0</v>
      </c>
      <c r="D27" s="47">
        <v>0</v>
      </c>
      <c r="E27" s="48">
        <v>0</v>
      </c>
    </row>
    <row r="28" spans="1:5" ht="15.75" customHeight="1">
      <c r="A28" s="18">
        <v>21</v>
      </c>
      <c r="B28" s="18" t="s">
        <v>22</v>
      </c>
      <c r="C28" s="50">
        <v>0</v>
      </c>
      <c r="D28" s="47">
        <v>0</v>
      </c>
      <c r="E28" s="48">
        <v>0</v>
      </c>
    </row>
    <row r="29" spans="1:5" ht="15">
      <c r="A29" s="18">
        <v>22</v>
      </c>
      <c r="B29" s="18" t="s">
        <v>23</v>
      </c>
      <c r="C29" s="50">
        <v>0</v>
      </c>
      <c r="D29" s="47">
        <v>0</v>
      </c>
      <c r="E29" s="48">
        <v>0</v>
      </c>
    </row>
    <row r="30" spans="1:5" ht="15">
      <c r="A30" s="18">
        <v>23</v>
      </c>
      <c r="B30" s="18" t="s">
        <v>24</v>
      </c>
      <c r="C30" s="50">
        <v>0</v>
      </c>
      <c r="D30" s="47">
        <v>0</v>
      </c>
      <c r="E30" s="48">
        <v>0</v>
      </c>
    </row>
    <row r="31" spans="1:5" ht="15">
      <c r="A31" s="18">
        <v>24</v>
      </c>
      <c r="B31" s="18" t="s">
        <v>25</v>
      </c>
      <c r="C31" s="50">
        <v>0</v>
      </c>
      <c r="D31" s="47">
        <v>0</v>
      </c>
      <c r="E31" s="48">
        <v>0</v>
      </c>
    </row>
    <row r="32" spans="1:5" ht="15">
      <c r="A32" s="18">
        <v>25</v>
      </c>
      <c r="B32" s="18" t="s">
        <v>26</v>
      </c>
      <c r="C32" s="50">
        <v>0</v>
      </c>
      <c r="D32" s="47">
        <v>0</v>
      </c>
      <c r="E32" s="48">
        <v>0</v>
      </c>
    </row>
    <row r="33" spans="1:5" ht="15">
      <c r="A33" s="18">
        <v>26</v>
      </c>
      <c r="B33" s="18" t="s">
        <v>27</v>
      </c>
      <c r="C33" s="50">
        <v>0</v>
      </c>
      <c r="D33" s="49">
        <v>0</v>
      </c>
      <c r="E33" s="48">
        <v>0</v>
      </c>
    </row>
    <row r="34" spans="1:5" ht="15">
      <c r="A34" s="18">
        <v>27</v>
      </c>
      <c r="B34" s="18" t="s">
        <v>28</v>
      </c>
      <c r="C34" s="50">
        <v>0</v>
      </c>
      <c r="D34" s="47">
        <v>0</v>
      </c>
      <c r="E34" s="48">
        <v>0</v>
      </c>
    </row>
    <row r="35" spans="1:5" ht="15">
      <c r="A35" s="18">
        <v>28</v>
      </c>
      <c r="B35" s="18" t="s">
        <v>29</v>
      </c>
      <c r="C35" s="50">
        <v>0</v>
      </c>
      <c r="D35" s="47">
        <v>0</v>
      </c>
      <c r="E35" s="48">
        <v>0</v>
      </c>
    </row>
    <row r="36" spans="1:5" ht="15">
      <c r="A36" s="18">
        <v>29</v>
      </c>
      <c r="B36" s="18" t="s">
        <v>30</v>
      </c>
      <c r="C36" s="50">
        <v>0</v>
      </c>
      <c r="D36" s="47">
        <v>0</v>
      </c>
      <c r="E36" s="48">
        <v>0</v>
      </c>
    </row>
    <row r="37" spans="1:5" ht="15" customHeight="1">
      <c r="A37" s="18">
        <v>30</v>
      </c>
      <c r="B37" s="18" t="s">
        <v>31</v>
      </c>
      <c r="C37" s="50">
        <v>0</v>
      </c>
      <c r="D37" s="47">
        <v>0</v>
      </c>
      <c r="E37" s="48">
        <v>0</v>
      </c>
    </row>
    <row r="38" spans="1:5" ht="15" customHeight="1">
      <c r="A38" s="18">
        <v>31</v>
      </c>
      <c r="B38" s="18" t="s">
        <v>32</v>
      </c>
      <c r="C38" s="50">
        <v>0</v>
      </c>
      <c r="D38" s="47">
        <v>0</v>
      </c>
      <c r="E38" s="48">
        <v>0</v>
      </c>
    </row>
    <row r="39" spans="1:5" ht="15" customHeight="1">
      <c r="A39" s="18">
        <v>32</v>
      </c>
      <c r="B39" s="18" t="s">
        <v>33</v>
      </c>
      <c r="C39" s="50">
        <v>0</v>
      </c>
      <c r="D39" s="47">
        <v>0</v>
      </c>
      <c r="E39" s="48">
        <v>0</v>
      </c>
    </row>
    <row r="40" spans="1:5" ht="15" customHeight="1" thickBot="1">
      <c r="A40" s="18">
        <v>33</v>
      </c>
      <c r="B40" s="18" t="s">
        <v>34</v>
      </c>
      <c r="C40" s="50">
        <v>0</v>
      </c>
      <c r="D40" s="52">
        <v>0</v>
      </c>
      <c r="E40" s="48">
        <v>0</v>
      </c>
    </row>
    <row r="41" spans="1:5" ht="16.5" thickBot="1" thickTop="1">
      <c r="A41" s="56"/>
      <c r="B41" s="56" t="s">
        <v>35</v>
      </c>
      <c r="C41" s="57">
        <f>SUM(C8:C40)</f>
        <v>0</v>
      </c>
      <c r="D41" s="64">
        <f>SUM(D8:D40)</f>
        <v>5000000</v>
      </c>
      <c r="E41" s="59">
        <f>SUM(E8:E40)</f>
        <v>5000000</v>
      </c>
    </row>
    <row r="42" spans="2:4" ht="17.25" thickBot="1" thickTop="1">
      <c r="B42" s="21" t="s">
        <v>36</v>
      </c>
      <c r="C42" s="65">
        <v>5000000</v>
      </c>
      <c r="D42" s="22">
        <v>0</v>
      </c>
    </row>
    <row r="43" spans="1:5" ht="16.5" thickBot="1" thickTop="1">
      <c r="A43" s="56"/>
      <c r="B43" s="56" t="s">
        <v>0</v>
      </c>
      <c r="C43" s="64">
        <f>C42+C41</f>
        <v>5000000</v>
      </c>
      <c r="D43" s="59">
        <f>D42+D41</f>
        <v>5000000</v>
      </c>
      <c r="E43" s="59">
        <f>E42+E41</f>
        <v>5000000</v>
      </c>
    </row>
    <row r="44" ht="16.5" thickTop="1">
      <c r="B44" s="23"/>
    </row>
  </sheetData>
  <sheetProtection/>
  <mergeCells count="5">
    <mergeCell ref="C3:C6"/>
    <mergeCell ref="D3:D6"/>
    <mergeCell ref="E3:E6"/>
    <mergeCell ref="B2:C2"/>
    <mergeCell ref="A1:E1"/>
  </mergeCells>
  <printOptions/>
  <pageMargins left="0.23" right="0.17" top="0.48" bottom="0.2" header="0.17" footer="0.16"/>
  <pageSetup horizontalDpi="600" verticalDpi="600" orientation="landscape" paperSize="9" scale="80" r:id="rId1"/>
  <headerFooter alignWithMargins="0">
    <oddFooter>&amp;C&amp;Z&amp;F</oddFooter>
  </headerFooter>
  <ignoredErrors>
    <ignoredError sqref="C41:D4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65"/>
  <sheetViews>
    <sheetView zoomScale="80" zoomScaleNormal="80" zoomScalePageLayoutView="0" workbookViewId="0" topLeftCell="A1">
      <pane xSplit="2" ySplit="8" topLeftCell="C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L44" sqref="L44"/>
    </sheetView>
  </sheetViews>
  <sheetFormatPr defaultColWidth="9.140625" defaultRowHeight="12.75"/>
  <cols>
    <col min="1" max="1" width="6.7109375" style="25" customWidth="1"/>
    <col min="2" max="2" width="18.00390625" style="25" customWidth="1"/>
    <col min="3" max="3" width="17.7109375" style="25" customWidth="1"/>
    <col min="4" max="4" width="18.8515625" style="25" customWidth="1"/>
    <col min="5" max="5" width="19.00390625" style="25" customWidth="1"/>
    <col min="6" max="16384" width="9.140625" style="25" customWidth="1"/>
  </cols>
  <sheetData>
    <row r="1" spans="1:5" ht="33.75" customHeight="1">
      <c r="A1" s="86" t="s">
        <v>54</v>
      </c>
      <c r="B1" s="86"/>
      <c r="C1" s="86"/>
      <c r="D1" s="86"/>
      <c r="E1" s="86"/>
    </row>
    <row r="2" spans="2:5" ht="17.25" customHeight="1" thickBot="1">
      <c r="B2" s="26"/>
      <c r="E2" s="78" t="s">
        <v>61</v>
      </c>
    </row>
    <row r="3" spans="1:5" ht="15" customHeight="1" thickTop="1">
      <c r="A3" s="88" t="s">
        <v>62</v>
      </c>
      <c r="B3" s="39">
        <v>819</v>
      </c>
      <c r="C3" s="79" t="s">
        <v>56</v>
      </c>
      <c r="D3" s="79" t="s">
        <v>57</v>
      </c>
      <c r="E3" s="79" t="s">
        <v>58</v>
      </c>
    </row>
    <row r="4" spans="1:5" ht="12.75">
      <c r="A4" s="91" t="s">
        <v>63</v>
      </c>
      <c r="B4" s="40" t="s">
        <v>37</v>
      </c>
      <c r="C4" s="80"/>
      <c r="D4" s="80"/>
      <c r="E4" s="80"/>
    </row>
    <row r="5" spans="1:5" ht="13.5" customHeight="1">
      <c r="A5" s="91" t="s">
        <v>64</v>
      </c>
      <c r="B5" s="41" t="s">
        <v>53</v>
      </c>
      <c r="C5" s="80"/>
      <c r="D5" s="80"/>
      <c r="E5" s="80"/>
    </row>
    <row r="6" spans="1:5" ht="15.75" thickBot="1">
      <c r="A6" s="29" t="s">
        <v>65</v>
      </c>
      <c r="B6" s="30" t="s">
        <v>43</v>
      </c>
      <c r="C6" s="81"/>
      <c r="D6" s="81"/>
      <c r="E6" s="81"/>
    </row>
    <row r="7" spans="1:5" ht="14.25" thickBot="1" thickTop="1">
      <c r="A7" s="31">
        <v>1</v>
      </c>
      <c r="B7" s="32">
        <f>A7+1</f>
        <v>2</v>
      </c>
      <c r="C7" s="32">
        <f>B7+1</f>
        <v>3</v>
      </c>
      <c r="D7" s="32">
        <f>C7+1</f>
        <v>4</v>
      </c>
      <c r="E7" s="32">
        <f>D7+1</f>
        <v>5</v>
      </c>
    </row>
    <row r="8" spans="1:5" ht="15.75" customHeight="1" thickTop="1">
      <c r="A8" s="33">
        <v>1</v>
      </c>
      <c r="B8" s="33" t="s">
        <v>2</v>
      </c>
      <c r="C8" s="50">
        <v>0</v>
      </c>
      <c r="D8" s="51">
        <v>311354750</v>
      </c>
      <c r="E8" s="45">
        <v>311354750</v>
      </c>
    </row>
    <row r="9" spans="1:5" ht="14.25" customHeight="1">
      <c r="A9" s="33">
        <v>2</v>
      </c>
      <c r="B9" s="33" t="s">
        <v>3</v>
      </c>
      <c r="C9" s="50">
        <v>0</v>
      </c>
      <c r="D9" s="47">
        <v>0</v>
      </c>
      <c r="E9" s="45">
        <v>0</v>
      </c>
    </row>
    <row r="10" spans="1:5" ht="15">
      <c r="A10" s="33">
        <v>3</v>
      </c>
      <c r="B10" s="33" t="s">
        <v>4</v>
      </c>
      <c r="C10" s="50">
        <v>0</v>
      </c>
      <c r="D10" s="47">
        <v>0</v>
      </c>
      <c r="E10" s="45">
        <v>0</v>
      </c>
    </row>
    <row r="11" spans="1:5" ht="15">
      <c r="A11" s="33">
        <v>4</v>
      </c>
      <c r="B11" s="33" t="s">
        <v>5</v>
      </c>
      <c r="C11" s="50">
        <v>0</v>
      </c>
      <c r="D11" s="47">
        <v>0</v>
      </c>
      <c r="E11" s="45">
        <v>0</v>
      </c>
    </row>
    <row r="12" spans="1:5" ht="15">
      <c r="A12" s="33">
        <v>5</v>
      </c>
      <c r="B12" s="33" t="s">
        <v>6</v>
      </c>
      <c r="C12" s="50">
        <v>0</v>
      </c>
      <c r="D12" s="47">
        <v>0</v>
      </c>
      <c r="E12" s="45">
        <v>0</v>
      </c>
    </row>
    <row r="13" spans="1:5" ht="15">
      <c r="A13" s="33">
        <v>6</v>
      </c>
      <c r="B13" s="33" t="s">
        <v>7</v>
      </c>
      <c r="C13" s="50">
        <v>0</v>
      </c>
      <c r="D13" s="47">
        <v>0</v>
      </c>
      <c r="E13" s="45">
        <v>0</v>
      </c>
    </row>
    <row r="14" spans="1:5" ht="15">
      <c r="A14" s="33">
        <v>7</v>
      </c>
      <c r="B14" s="33" t="s">
        <v>8</v>
      </c>
      <c r="C14" s="50">
        <v>0</v>
      </c>
      <c r="D14" s="47">
        <v>0</v>
      </c>
      <c r="E14" s="45">
        <v>0</v>
      </c>
    </row>
    <row r="15" spans="1:5" ht="15">
      <c r="A15" s="33">
        <v>8</v>
      </c>
      <c r="B15" s="33" t="s">
        <v>9</v>
      </c>
      <c r="C15" s="50">
        <v>0</v>
      </c>
      <c r="D15" s="47">
        <v>3674087</v>
      </c>
      <c r="E15" s="45">
        <v>3674087</v>
      </c>
    </row>
    <row r="16" spans="1:5" ht="15">
      <c r="A16" s="33">
        <v>9</v>
      </c>
      <c r="B16" s="33" t="s">
        <v>10</v>
      </c>
      <c r="C16" s="50">
        <v>0</v>
      </c>
      <c r="D16" s="47">
        <v>0</v>
      </c>
      <c r="E16" s="45">
        <v>0</v>
      </c>
    </row>
    <row r="17" spans="1:5" ht="15">
      <c r="A17" s="33">
        <v>10</v>
      </c>
      <c r="B17" s="33" t="s">
        <v>11</v>
      </c>
      <c r="C17" s="50">
        <v>0</v>
      </c>
      <c r="D17" s="47">
        <v>0</v>
      </c>
      <c r="E17" s="45">
        <v>0</v>
      </c>
    </row>
    <row r="18" spans="1:5" ht="15">
      <c r="A18" s="33">
        <v>11</v>
      </c>
      <c r="B18" s="33" t="s">
        <v>12</v>
      </c>
      <c r="C18" s="50">
        <v>0</v>
      </c>
      <c r="D18" s="47">
        <v>0</v>
      </c>
      <c r="E18" s="45">
        <v>0</v>
      </c>
    </row>
    <row r="19" spans="1:5" ht="15">
      <c r="A19" s="33">
        <v>12</v>
      </c>
      <c r="B19" s="33" t="s">
        <v>13</v>
      </c>
      <c r="C19" s="50">
        <v>0</v>
      </c>
      <c r="D19" s="47">
        <v>0</v>
      </c>
      <c r="E19" s="45">
        <v>0</v>
      </c>
    </row>
    <row r="20" spans="1:5" ht="15">
      <c r="A20" s="33">
        <v>13</v>
      </c>
      <c r="B20" s="33" t="s">
        <v>14</v>
      </c>
      <c r="C20" s="50">
        <v>0</v>
      </c>
      <c r="D20" s="47">
        <v>0</v>
      </c>
      <c r="E20" s="45">
        <v>0</v>
      </c>
    </row>
    <row r="21" spans="1:5" ht="15">
      <c r="A21" s="33">
        <v>14</v>
      </c>
      <c r="B21" s="33" t="s">
        <v>15</v>
      </c>
      <c r="C21" s="50">
        <v>0</v>
      </c>
      <c r="D21" s="47">
        <v>0</v>
      </c>
      <c r="E21" s="45">
        <v>0</v>
      </c>
    </row>
    <row r="22" spans="1:5" ht="15">
      <c r="A22" s="33">
        <v>15</v>
      </c>
      <c r="B22" s="33" t="s">
        <v>16</v>
      </c>
      <c r="C22" s="50">
        <v>0</v>
      </c>
      <c r="D22" s="47">
        <v>0</v>
      </c>
      <c r="E22" s="45">
        <v>0</v>
      </c>
    </row>
    <row r="23" spans="1:5" ht="15">
      <c r="A23" s="33">
        <v>16</v>
      </c>
      <c r="B23" s="33" t="s">
        <v>17</v>
      </c>
      <c r="C23" s="50">
        <v>0</v>
      </c>
      <c r="D23" s="47">
        <v>0</v>
      </c>
      <c r="E23" s="45">
        <v>0</v>
      </c>
    </row>
    <row r="24" spans="1:5" ht="15">
      <c r="A24" s="33">
        <v>17</v>
      </c>
      <c r="B24" s="33" t="s">
        <v>18</v>
      </c>
      <c r="C24" s="50">
        <v>0</v>
      </c>
      <c r="D24" s="47">
        <v>0</v>
      </c>
      <c r="E24" s="45">
        <v>0</v>
      </c>
    </row>
    <row r="25" spans="1:5" ht="15">
      <c r="A25" s="33">
        <v>18</v>
      </c>
      <c r="B25" s="33" t="s">
        <v>19</v>
      </c>
      <c r="C25" s="50">
        <v>0</v>
      </c>
      <c r="D25" s="47">
        <v>0</v>
      </c>
      <c r="E25" s="45">
        <v>0</v>
      </c>
    </row>
    <row r="26" spans="1:5" ht="15">
      <c r="A26" s="33">
        <v>19</v>
      </c>
      <c r="B26" s="33" t="s">
        <v>20</v>
      </c>
      <c r="C26" s="50">
        <v>0</v>
      </c>
      <c r="D26" s="47">
        <v>0</v>
      </c>
      <c r="E26" s="45">
        <v>0</v>
      </c>
    </row>
    <row r="27" spans="1:5" ht="15">
      <c r="A27" s="33">
        <v>20</v>
      </c>
      <c r="B27" s="33" t="s">
        <v>21</v>
      </c>
      <c r="C27" s="50">
        <v>0</v>
      </c>
      <c r="D27" s="47">
        <v>0</v>
      </c>
      <c r="E27" s="45">
        <v>0</v>
      </c>
    </row>
    <row r="28" spans="1:5" ht="15">
      <c r="A28" s="33">
        <v>21</v>
      </c>
      <c r="B28" s="33" t="s">
        <v>22</v>
      </c>
      <c r="C28" s="50">
        <v>0</v>
      </c>
      <c r="D28" s="47">
        <v>0</v>
      </c>
      <c r="E28" s="45">
        <v>0</v>
      </c>
    </row>
    <row r="29" spans="1:5" ht="15">
      <c r="A29" s="33">
        <v>22</v>
      </c>
      <c r="B29" s="33" t="s">
        <v>23</v>
      </c>
      <c r="C29" s="50">
        <v>0</v>
      </c>
      <c r="D29" s="47">
        <v>0</v>
      </c>
      <c r="E29" s="45">
        <v>0</v>
      </c>
    </row>
    <row r="30" spans="1:5" ht="15">
      <c r="A30" s="33">
        <v>23</v>
      </c>
      <c r="B30" s="33" t="s">
        <v>24</v>
      </c>
      <c r="C30" s="50">
        <v>0</v>
      </c>
      <c r="D30" s="47">
        <v>0</v>
      </c>
      <c r="E30" s="45">
        <v>0</v>
      </c>
    </row>
    <row r="31" spans="1:5" ht="16.5" customHeight="1">
      <c r="A31" s="33">
        <v>24</v>
      </c>
      <c r="B31" s="33" t="s">
        <v>25</v>
      </c>
      <c r="C31" s="50">
        <v>0</v>
      </c>
      <c r="D31" s="47">
        <v>0</v>
      </c>
      <c r="E31" s="45">
        <v>0</v>
      </c>
    </row>
    <row r="32" spans="1:5" ht="15">
      <c r="A32" s="33">
        <v>25</v>
      </c>
      <c r="B32" s="33" t="s">
        <v>26</v>
      </c>
      <c r="C32" s="50">
        <v>0</v>
      </c>
      <c r="D32" s="47">
        <v>0</v>
      </c>
      <c r="E32" s="45">
        <v>0</v>
      </c>
    </row>
    <row r="33" spans="1:5" ht="14.25" customHeight="1">
      <c r="A33" s="33">
        <v>26</v>
      </c>
      <c r="B33" s="33" t="s">
        <v>27</v>
      </c>
      <c r="C33" s="50">
        <v>0</v>
      </c>
      <c r="D33" s="49">
        <v>0</v>
      </c>
      <c r="E33" s="45">
        <v>0</v>
      </c>
    </row>
    <row r="34" spans="1:5" ht="15">
      <c r="A34" s="33">
        <v>27</v>
      </c>
      <c r="B34" s="33" t="s">
        <v>28</v>
      </c>
      <c r="C34" s="50">
        <v>0</v>
      </c>
      <c r="D34" s="47">
        <v>0</v>
      </c>
      <c r="E34" s="45">
        <v>0</v>
      </c>
    </row>
    <row r="35" spans="1:5" ht="15">
      <c r="A35" s="33">
        <v>28</v>
      </c>
      <c r="B35" s="33" t="s">
        <v>29</v>
      </c>
      <c r="C35" s="50">
        <v>0</v>
      </c>
      <c r="D35" s="47">
        <v>0</v>
      </c>
      <c r="E35" s="45">
        <v>0</v>
      </c>
    </row>
    <row r="36" spans="1:5" ht="15">
      <c r="A36" s="33">
        <v>29</v>
      </c>
      <c r="B36" s="33" t="s">
        <v>30</v>
      </c>
      <c r="C36" s="50">
        <v>0</v>
      </c>
      <c r="D36" s="47">
        <v>0</v>
      </c>
      <c r="E36" s="45">
        <v>0</v>
      </c>
    </row>
    <row r="37" spans="1:5" ht="15" customHeight="1">
      <c r="A37" s="33">
        <v>30</v>
      </c>
      <c r="B37" s="33" t="s">
        <v>31</v>
      </c>
      <c r="C37" s="50">
        <v>0</v>
      </c>
      <c r="D37" s="47">
        <v>0</v>
      </c>
      <c r="E37" s="45">
        <v>0</v>
      </c>
    </row>
    <row r="38" spans="1:5" ht="15" customHeight="1">
      <c r="A38" s="33">
        <v>31</v>
      </c>
      <c r="B38" s="33" t="s">
        <v>32</v>
      </c>
      <c r="C38" s="50">
        <v>0</v>
      </c>
      <c r="D38" s="47">
        <v>8667795</v>
      </c>
      <c r="E38" s="45">
        <v>8667795</v>
      </c>
    </row>
    <row r="39" spans="1:5" ht="15" customHeight="1">
      <c r="A39" s="33">
        <v>32</v>
      </c>
      <c r="B39" s="33" t="s">
        <v>33</v>
      </c>
      <c r="C39" s="50">
        <v>0</v>
      </c>
      <c r="D39" s="47">
        <v>0</v>
      </c>
      <c r="E39" s="45">
        <v>0</v>
      </c>
    </row>
    <row r="40" spans="1:5" ht="15" customHeight="1" thickBot="1">
      <c r="A40" s="33">
        <v>33</v>
      </c>
      <c r="B40" s="35" t="s">
        <v>34</v>
      </c>
      <c r="C40" s="50">
        <v>0</v>
      </c>
      <c r="D40" s="52">
        <v>0</v>
      </c>
      <c r="E40" s="45">
        <v>0</v>
      </c>
    </row>
    <row r="41" spans="1:5" ht="16.5" thickBot="1" thickTop="1">
      <c r="A41" s="66"/>
      <c r="B41" s="66" t="s">
        <v>35</v>
      </c>
      <c r="C41" s="67">
        <f>SUM(C8:C40)</f>
        <v>0</v>
      </c>
      <c r="D41" s="68">
        <f>SUM(D8:D40)</f>
        <v>323696632</v>
      </c>
      <c r="E41" s="68">
        <f>SUM(E8:E40)</f>
        <v>323696632</v>
      </c>
    </row>
    <row r="42" spans="2:4" ht="17.25" thickBot="1" thickTop="1">
      <c r="B42" s="36" t="s">
        <v>36</v>
      </c>
      <c r="C42" s="42">
        <v>0</v>
      </c>
      <c r="D42" s="38">
        <v>0</v>
      </c>
    </row>
    <row r="43" spans="1:5" ht="16.5" thickBot="1" thickTop="1">
      <c r="A43" s="69"/>
      <c r="B43" s="69" t="s">
        <v>0</v>
      </c>
      <c r="C43" s="70">
        <f>C41+C42</f>
        <v>0</v>
      </c>
      <c r="D43" s="68">
        <f>D41+D42</f>
        <v>323696632</v>
      </c>
      <c r="E43" s="68">
        <f>E41+E42</f>
        <v>323696632</v>
      </c>
    </row>
    <row r="44" ht="13.5" thickTop="1">
      <c r="D44" s="34"/>
    </row>
    <row r="45" ht="12.75">
      <c r="D45" s="34"/>
    </row>
    <row r="46" ht="12.75">
      <c r="D46" s="34"/>
    </row>
    <row r="47" ht="12.75">
      <c r="D47" s="34"/>
    </row>
    <row r="48" ht="12.75">
      <c r="D48" s="34"/>
    </row>
    <row r="49" ht="12.75">
      <c r="D49" s="34"/>
    </row>
    <row r="50" ht="12.75">
      <c r="D50" s="34"/>
    </row>
    <row r="51" ht="12.75">
      <c r="D51" s="34"/>
    </row>
    <row r="52" ht="12.75">
      <c r="D52" s="34"/>
    </row>
    <row r="53" ht="12.75">
      <c r="D53" s="34"/>
    </row>
    <row r="54" ht="12.75">
      <c r="D54" s="34"/>
    </row>
    <row r="55" ht="12.75">
      <c r="D55" s="34"/>
    </row>
    <row r="56" ht="12.75">
      <c r="D56" s="34"/>
    </row>
    <row r="57" ht="12.75">
      <c r="D57" s="34"/>
    </row>
    <row r="58" ht="12.75">
      <c r="D58" s="34"/>
    </row>
    <row r="59" ht="12.75">
      <c r="D59" s="34"/>
    </row>
    <row r="60" ht="12.75">
      <c r="D60" s="34"/>
    </row>
    <row r="61" ht="12.75">
      <c r="D61" s="34"/>
    </row>
    <row r="62" ht="12.75">
      <c r="D62" s="34"/>
    </row>
    <row r="63" ht="12.75">
      <c r="D63" s="34"/>
    </row>
    <row r="64" ht="12.75">
      <c r="D64" s="34"/>
    </row>
    <row r="65" ht="12.75">
      <c r="D65" s="34"/>
    </row>
  </sheetData>
  <sheetProtection/>
  <mergeCells count="4">
    <mergeCell ref="C3:C6"/>
    <mergeCell ref="D3:D6"/>
    <mergeCell ref="E3:E6"/>
    <mergeCell ref="A1:E1"/>
  </mergeCells>
  <printOptions/>
  <pageMargins left="0.17" right="0.18" top="0.3" bottom="0.26" header="0.17" footer="0.18"/>
  <pageSetup horizontalDpi="600" verticalDpi="600" orientation="landscape" paperSize="9" scale="85" r:id="rId1"/>
  <ignoredErrors>
    <ignoredError sqref="B4 B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E44"/>
  <sheetViews>
    <sheetView zoomScale="80" zoomScaleNormal="80" zoomScalePageLayoutView="0" workbookViewId="0" topLeftCell="A1">
      <pane xSplit="3" ySplit="8" topLeftCell="D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M36" sqref="M36"/>
    </sheetView>
  </sheetViews>
  <sheetFormatPr defaultColWidth="9.140625" defaultRowHeight="12.75"/>
  <cols>
    <col min="1" max="1" width="6.7109375" style="0" customWidth="1"/>
    <col min="2" max="2" width="21.8515625" style="0" customWidth="1"/>
    <col min="3" max="3" width="19.28125" style="0" customWidth="1"/>
    <col min="4" max="4" width="20.28125" style="0" customWidth="1"/>
    <col min="5" max="5" width="17.28125" style="0" customWidth="1"/>
  </cols>
  <sheetData>
    <row r="1" spans="1:5" ht="51.75" customHeight="1">
      <c r="A1" s="83" t="s">
        <v>41</v>
      </c>
      <c r="B1" s="83"/>
      <c r="C1" s="83"/>
      <c r="D1" s="83"/>
      <c r="E1" s="83"/>
    </row>
    <row r="2" spans="2:5" ht="17.25" customHeight="1" thickBot="1">
      <c r="B2" s="87"/>
      <c r="C2" s="87"/>
      <c r="D2" s="1"/>
      <c r="E2" s="78" t="s">
        <v>61</v>
      </c>
    </row>
    <row r="3" spans="1:5" ht="15" customHeight="1" thickTop="1">
      <c r="A3" s="92" t="s">
        <v>62</v>
      </c>
      <c r="B3" s="2">
        <v>821</v>
      </c>
      <c r="C3" s="79" t="s">
        <v>56</v>
      </c>
      <c r="D3" s="79" t="s">
        <v>57</v>
      </c>
      <c r="E3" s="79" t="s">
        <v>58</v>
      </c>
    </row>
    <row r="4" spans="1:5" ht="15">
      <c r="A4" s="93" t="s">
        <v>63</v>
      </c>
      <c r="B4" s="3" t="s">
        <v>40</v>
      </c>
      <c r="C4" s="80"/>
      <c r="D4" s="80"/>
      <c r="E4" s="80"/>
    </row>
    <row r="5" spans="1:5" ht="15" customHeight="1">
      <c r="A5" s="93" t="s">
        <v>64</v>
      </c>
      <c r="B5" s="3" t="s">
        <v>52</v>
      </c>
      <c r="C5" s="80"/>
      <c r="D5" s="80"/>
      <c r="E5" s="80"/>
    </row>
    <row r="6" spans="1:5" ht="15.75" thickBot="1">
      <c r="A6" s="4" t="s">
        <v>65</v>
      </c>
      <c r="B6" s="2">
        <v>540</v>
      </c>
      <c r="C6" s="81"/>
      <c r="D6" s="81"/>
      <c r="E6" s="81"/>
    </row>
    <row r="7" spans="1:5" ht="14.25" thickBot="1" thickTop="1">
      <c r="A7" s="5">
        <v>1</v>
      </c>
      <c r="B7" s="5">
        <f>A7+1</f>
        <v>2</v>
      </c>
      <c r="C7" s="5">
        <f>B7+1</f>
        <v>3</v>
      </c>
      <c r="D7" s="5">
        <f>C7+1</f>
        <v>4</v>
      </c>
      <c r="E7" s="5">
        <f>D7+1</f>
        <v>5</v>
      </c>
    </row>
    <row r="8" spans="1:5" ht="15.75" thickTop="1">
      <c r="A8" s="33">
        <v>1</v>
      </c>
      <c r="B8" s="7" t="s">
        <v>2</v>
      </c>
      <c r="C8" s="50">
        <v>0</v>
      </c>
      <c r="D8" s="51">
        <v>34400</v>
      </c>
      <c r="E8" s="47">
        <v>34400</v>
      </c>
    </row>
    <row r="9" spans="1:5" ht="15">
      <c r="A9" s="33">
        <v>2</v>
      </c>
      <c r="B9" s="6" t="s">
        <v>3</v>
      </c>
      <c r="C9" s="50">
        <v>0</v>
      </c>
      <c r="D9" s="47">
        <v>0</v>
      </c>
      <c r="E9" s="47">
        <v>0</v>
      </c>
    </row>
    <row r="10" spans="1:5" ht="15">
      <c r="A10" s="33">
        <v>3</v>
      </c>
      <c r="B10" s="6" t="s">
        <v>4</v>
      </c>
      <c r="C10" s="50">
        <v>0</v>
      </c>
      <c r="D10" s="47">
        <v>0</v>
      </c>
      <c r="E10" s="47">
        <v>0</v>
      </c>
    </row>
    <row r="11" spans="1:5" ht="15">
      <c r="A11" s="33">
        <v>4</v>
      </c>
      <c r="B11" s="6" t="s">
        <v>5</v>
      </c>
      <c r="C11" s="50">
        <v>0</v>
      </c>
      <c r="D11" s="47">
        <v>0</v>
      </c>
      <c r="E11" s="47">
        <v>0</v>
      </c>
    </row>
    <row r="12" spans="1:5" ht="15">
      <c r="A12" s="33">
        <v>5</v>
      </c>
      <c r="B12" s="6" t="s">
        <v>6</v>
      </c>
      <c r="C12" s="50">
        <v>0</v>
      </c>
      <c r="D12" s="47">
        <v>0</v>
      </c>
      <c r="E12" s="47">
        <v>0</v>
      </c>
    </row>
    <row r="13" spans="1:5" ht="15">
      <c r="A13" s="33">
        <v>6</v>
      </c>
      <c r="B13" s="6" t="s">
        <v>7</v>
      </c>
      <c r="C13" s="50">
        <v>0</v>
      </c>
      <c r="D13" s="47">
        <v>0</v>
      </c>
      <c r="E13" s="47">
        <v>0</v>
      </c>
    </row>
    <row r="14" spans="1:5" ht="15">
      <c r="A14" s="33">
        <v>7</v>
      </c>
      <c r="B14" s="6" t="s">
        <v>8</v>
      </c>
      <c r="C14" s="50">
        <v>0</v>
      </c>
      <c r="D14" s="47">
        <v>0</v>
      </c>
      <c r="E14" s="47">
        <v>0</v>
      </c>
    </row>
    <row r="15" spans="1:5" ht="15">
      <c r="A15" s="33">
        <v>8</v>
      </c>
      <c r="B15" s="6" t="s">
        <v>9</v>
      </c>
      <c r="C15" s="50">
        <v>0</v>
      </c>
      <c r="D15" s="47">
        <v>0</v>
      </c>
      <c r="E15" s="47">
        <v>0</v>
      </c>
    </row>
    <row r="16" spans="1:5" ht="15">
      <c r="A16" s="33">
        <v>9</v>
      </c>
      <c r="B16" s="6" t="s">
        <v>10</v>
      </c>
      <c r="C16" s="50">
        <v>0</v>
      </c>
      <c r="D16" s="47">
        <v>0</v>
      </c>
      <c r="E16" s="47">
        <v>0</v>
      </c>
    </row>
    <row r="17" spans="1:5" ht="15">
      <c r="A17" s="33">
        <v>10</v>
      </c>
      <c r="B17" s="6" t="s">
        <v>11</v>
      </c>
      <c r="C17" s="50">
        <v>0</v>
      </c>
      <c r="D17" s="47">
        <v>0</v>
      </c>
      <c r="E17" s="47">
        <v>0</v>
      </c>
    </row>
    <row r="18" spans="1:5" ht="15.75" customHeight="1">
      <c r="A18" s="33">
        <v>11</v>
      </c>
      <c r="B18" s="6" t="s">
        <v>12</v>
      </c>
      <c r="C18" s="50">
        <v>0</v>
      </c>
      <c r="D18" s="47">
        <v>0</v>
      </c>
      <c r="E18" s="47">
        <v>0</v>
      </c>
    </row>
    <row r="19" spans="1:5" ht="15">
      <c r="A19" s="33">
        <v>12</v>
      </c>
      <c r="B19" s="6" t="s">
        <v>13</v>
      </c>
      <c r="C19" s="50">
        <v>0</v>
      </c>
      <c r="D19" s="47">
        <v>0</v>
      </c>
      <c r="E19" s="47">
        <v>0</v>
      </c>
    </row>
    <row r="20" spans="1:5" ht="15">
      <c r="A20" s="33">
        <v>13</v>
      </c>
      <c r="B20" s="6" t="s">
        <v>14</v>
      </c>
      <c r="C20" s="50">
        <v>0</v>
      </c>
      <c r="D20" s="47">
        <v>0</v>
      </c>
      <c r="E20" s="47">
        <v>0</v>
      </c>
    </row>
    <row r="21" spans="1:5" ht="15">
      <c r="A21" s="33">
        <v>14</v>
      </c>
      <c r="B21" s="6" t="s">
        <v>15</v>
      </c>
      <c r="C21" s="50">
        <v>0</v>
      </c>
      <c r="D21" s="47">
        <v>0</v>
      </c>
      <c r="E21" s="47">
        <v>0</v>
      </c>
    </row>
    <row r="22" spans="1:5" ht="15">
      <c r="A22" s="33">
        <v>15</v>
      </c>
      <c r="B22" s="6" t="s">
        <v>16</v>
      </c>
      <c r="C22" s="50">
        <v>0</v>
      </c>
      <c r="D22" s="47">
        <v>0</v>
      </c>
      <c r="E22" s="47">
        <v>0</v>
      </c>
    </row>
    <row r="23" spans="1:5" ht="15">
      <c r="A23" s="33">
        <v>16</v>
      </c>
      <c r="B23" s="6" t="s">
        <v>17</v>
      </c>
      <c r="C23" s="50">
        <v>0</v>
      </c>
      <c r="D23" s="47">
        <v>0</v>
      </c>
      <c r="E23" s="47">
        <v>0</v>
      </c>
    </row>
    <row r="24" spans="1:5" ht="15">
      <c r="A24" s="33">
        <v>17</v>
      </c>
      <c r="B24" s="6" t="s">
        <v>18</v>
      </c>
      <c r="C24" s="50">
        <v>0</v>
      </c>
      <c r="D24" s="47">
        <v>0</v>
      </c>
      <c r="E24" s="47">
        <v>0</v>
      </c>
    </row>
    <row r="25" spans="1:5" ht="15">
      <c r="A25" s="33">
        <v>18</v>
      </c>
      <c r="B25" s="6" t="s">
        <v>19</v>
      </c>
      <c r="C25" s="50">
        <v>0</v>
      </c>
      <c r="D25" s="47">
        <v>0</v>
      </c>
      <c r="E25" s="47">
        <v>0</v>
      </c>
    </row>
    <row r="26" spans="1:5" ht="15">
      <c r="A26" s="33">
        <v>19</v>
      </c>
      <c r="B26" s="6" t="s">
        <v>20</v>
      </c>
      <c r="C26" s="50">
        <v>0</v>
      </c>
      <c r="D26" s="47">
        <v>0</v>
      </c>
      <c r="E26" s="47">
        <v>0</v>
      </c>
    </row>
    <row r="27" spans="1:5" ht="15">
      <c r="A27" s="33">
        <v>20</v>
      </c>
      <c r="B27" s="6" t="s">
        <v>21</v>
      </c>
      <c r="C27" s="50">
        <v>0</v>
      </c>
      <c r="D27" s="47">
        <v>0</v>
      </c>
      <c r="E27" s="47">
        <v>0</v>
      </c>
    </row>
    <row r="28" spans="1:5" ht="15.75" customHeight="1">
      <c r="A28" s="33">
        <v>21</v>
      </c>
      <c r="B28" s="6" t="s">
        <v>22</v>
      </c>
      <c r="C28" s="50">
        <v>0</v>
      </c>
      <c r="D28" s="47">
        <v>0</v>
      </c>
      <c r="E28" s="47">
        <v>0</v>
      </c>
    </row>
    <row r="29" spans="1:5" ht="15">
      <c r="A29" s="33">
        <v>22</v>
      </c>
      <c r="B29" s="6" t="s">
        <v>23</v>
      </c>
      <c r="C29" s="50">
        <v>0</v>
      </c>
      <c r="D29" s="47">
        <v>0</v>
      </c>
      <c r="E29" s="47">
        <v>0</v>
      </c>
    </row>
    <row r="30" spans="1:5" ht="15">
      <c r="A30" s="33">
        <v>23</v>
      </c>
      <c r="B30" s="6" t="s">
        <v>24</v>
      </c>
      <c r="C30" s="50">
        <v>0</v>
      </c>
      <c r="D30" s="47">
        <v>0</v>
      </c>
      <c r="E30" s="47">
        <v>0</v>
      </c>
    </row>
    <row r="31" spans="1:5" ht="15">
      <c r="A31" s="33">
        <v>24</v>
      </c>
      <c r="B31" s="6" t="s">
        <v>25</v>
      </c>
      <c r="C31" s="50">
        <v>0</v>
      </c>
      <c r="D31" s="47">
        <v>0</v>
      </c>
      <c r="E31" s="47">
        <v>0</v>
      </c>
    </row>
    <row r="32" spans="1:5" ht="15">
      <c r="A32" s="33">
        <v>25</v>
      </c>
      <c r="B32" s="6" t="s">
        <v>26</v>
      </c>
      <c r="C32" s="50">
        <v>0</v>
      </c>
      <c r="D32" s="47">
        <v>0</v>
      </c>
      <c r="E32" s="47">
        <v>0</v>
      </c>
    </row>
    <row r="33" spans="1:5" ht="15">
      <c r="A33" s="33">
        <v>26</v>
      </c>
      <c r="B33" s="6" t="s">
        <v>27</v>
      </c>
      <c r="C33" s="50">
        <v>0</v>
      </c>
      <c r="D33" s="47">
        <v>0</v>
      </c>
      <c r="E33" s="47">
        <v>0</v>
      </c>
    </row>
    <row r="34" spans="1:5" ht="15">
      <c r="A34" s="33">
        <v>27</v>
      </c>
      <c r="B34" s="6" t="s">
        <v>28</v>
      </c>
      <c r="C34" s="50">
        <v>0</v>
      </c>
      <c r="D34" s="47">
        <v>0</v>
      </c>
      <c r="E34" s="47">
        <v>0</v>
      </c>
    </row>
    <row r="35" spans="1:5" ht="15">
      <c r="A35" s="33">
        <v>28</v>
      </c>
      <c r="B35" s="6" t="s">
        <v>29</v>
      </c>
      <c r="C35" s="50">
        <v>0</v>
      </c>
      <c r="D35" s="47">
        <v>0</v>
      </c>
      <c r="E35" s="47">
        <v>0</v>
      </c>
    </row>
    <row r="36" spans="1:5" ht="15">
      <c r="A36" s="33">
        <v>29</v>
      </c>
      <c r="B36" s="6" t="s">
        <v>30</v>
      </c>
      <c r="C36" s="50">
        <v>0</v>
      </c>
      <c r="D36" s="47">
        <v>0</v>
      </c>
      <c r="E36" s="47">
        <v>0</v>
      </c>
    </row>
    <row r="37" spans="1:5" ht="15" customHeight="1">
      <c r="A37" s="33">
        <v>30</v>
      </c>
      <c r="B37" s="6" t="s">
        <v>31</v>
      </c>
      <c r="C37" s="50">
        <v>0</v>
      </c>
      <c r="D37" s="47">
        <v>0</v>
      </c>
      <c r="E37" s="47">
        <v>0</v>
      </c>
    </row>
    <row r="38" spans="1:5" ht="15" customHeight="1">
      <c r="A38" s="33">
        <v>31</v>
      </c>
      <c r="B38" s="6" t="s">
        <v>32</v>
      </c>
      <c r="C38" s="50">
        <v>0</v>
      </c>
      <c r="D38" s="47">
        <v>0</v>
      </c>
      <c r="E38" s="47">
        <v>0</v>
      </c>
    </row>
    <row r="39" spans="1:5" ht="15" customHeight="1">
      <c r="A39" s="33">
        <v>32</v>
      </c>
      <c r="B39" s="6" t="s">
        <v>33</v>
      </c>
      <c r="C39" s="50">
        <v>0</v>
      </c>
      <c r="D39" s="47">
        <v>0</v>
      </c>
      <c r="E39" s="47">
        <v>0</v>
      </c>
    </row>
    <row r="40" spans="1:5" ht="15" customHeight="1" thickBot="1">
      <c r="A40" s="33">
        <v>33</v>
      </c>
      <c r="B40" s="6" t="s">
        <v>34</v>
      </c>
      <c r="C40" s="50">
        <v>0</v>
      </c>
      <c r="D40" s="52">
        <v>0</v>
      </c>
      <c r="E40" s="47">
        <v>0</v>
      </c>
    </row>
    <row r="41" spans="1:5" ht="16.5" thickBot="1" thickTop="1">
      <c r="A41" s="61"/>
      <c r="B41" s="61" t="s">
        <v>35</v>
      </c>
      <c r="C41" s="57">
        <f>SUM(C8:C40)</f>
        <v>0</v>
      </c>
      <c r="D41" s="64">
        <f>SUM(D8:D40)</f>
        <v>34400</v>
      </c>
      <c r="E41" s="59">
        <f>SUM(E8:E40)</f>
        <v>34400</v>
      </c>
    </row>
    <row r="42" spans="2:4" ht="17.25" thickBot="1" thickTop="1">
      <c r="B42" s="9" t="s">
        <v>36</v>
      </c>
      <c r="C42" s="11">
        <v>0</v>
      </c>
      <c r="D42" s="11">
        <v>0</v>
      </c>
    </row>
    <row r="43" spans="1:5" ht="16.5" thickBot="1" thickTop="1">
      <c r="A43" s="61"/>
      <c r="B43" s="61" t="s">
        <v>0</v>
      </c>
      <c r="C43" s="57">
        <f>C42+C41</f>
        <v>0</v>
      </c>
      <c r="D43" s="59">
        <f>D42+D41</f>
        <v>34400</v>
      </c>
      <c r="E43" s="59">
        <f>E42+E41</f>
        <v>34400</v>
      </c>
    </row>
    <row r="44" ht="16.5" thickTop="1">
      <c r="B44" s="12"/>
    </row>
    <row r="46" ht="15.75" customHeight="1"/>
  </sheetData>
  <sheetProtection/>
  <mergeCells count="5">
    <mergeCell ref="C3:C6"/>
    <mergeCell ref="D3:D6"/>
    <mergeCell ref="E3:E6"/>
    <mergeCell ref="B2:C2"/>
    <mergeCell ref="A1:E1"/>
  </mergeCells>
  <printOptions/>
  <pageMargins left="0.23" right="0.17" top="0.48" bottom="0.2" header="0.17" footer="0.16"/>
  <pageSetup horizontalDpi="600" verticalDpi="600" orientation="landscape" paperSize="9" scale="80" r:id="rId1"/>
  <headerFooter alignWithMargins="0">
    <oddFooter>&amp;C&amp;Z&amp;F</oddFooter>
  </headerFooter>
  <ignoredErrors>
    <ignoredError sqref="B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E66"/>
  <sheetViews>
    <sheetView zoomScale="80" zoomScaleNormal="80" zoomScalePageLayoutView="0" workbookViewId="0" topLeftCell="A1">
      <pane xSplit="2" ySplit="8" topLeftCell="C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A3" sqref="A3:A6"/>
    </sheetView>
  </sheetViews>
  <sheetFormatPr defaultColWidth="9.140625" defaultRowHeight="12.75"/>
  <cols>
    <col min="1" max="1" width="6.7109375" style="25" customWidth="1"/>
    <col min="2" max="2" width="20.57421875" style="25" customWidth="1"/>
    <col min="3" max="3" width="18.140625" style="25" customWidth="1"/>
    <col min="4" max="4" width="19.57421875" style="25" customWidth="1"/>
    <col min="5" max="5" width="18.00390625" style="25" customWidth="1"/>
    <col min="6" max="16384" width="9.140625" style="25" customWidth="1"/>
  </cols>
  <sheetData>
    <row r="1" spans="1:5" ht="33" customHeight="1">
      <c r="A1" s="86" t="s">
        <v>42</v>
      </c>
      <c r="B1" s="86"/>
      <c r="C1" s="86"/>
      <c r="D1" s="86"/>
      <c r="E1" s="86"/>
    </row>
    <row r="2" spans="2:5" ht="18" customHeight="1" thickBot="1">
      <c r="B2" s="26"/>
      <c r="E2" s="78" t="s">
        <v>61</v>
      </c>
    </row>
    <row r="3" spans="1:5" ht="15" customHeight="1" thickTop="1">
      <c r="A3" s="88" t="s">
        <v>62</v>
      </c>
      <c r="B3" s="27" t="s">
        <v>40</v>
      </c>
      <c r="C3" s="79" t="s">
        <v>56</v>
      </c>
      <c r="D3" s="79" t="s">
        <v>57</v>
      </c>
      <c r="E3" s="79" t="s">
        <v>58</v>
      </c>
    </row>
    <row r="4" spans="1:5" ht="12.75">
      <c r="A4" s="91" t="s">
        <v>63</v>
      </c>
      <c r="B4" s="28">
        <v>840</v>
      </c>
      <c r="C4" s="80"/>
      <c r="D4" s="80"/>
      <c r="E4" s="80"/>
    </row>
    <row r="5" spans="1:5" ht="13.5" customHeight="1">
      <c r="A5" s="91" t="s">
        <v>64</v>
      </c>
      <c r="B5" s="28" t="s">
        <v>48</v>
      </c>
      <c r="C5" s="80"/>
      <c r="D5" s="80"/>
      <c r="E5" s="80"/>
    </row>
    <row r="6" spans="1:5" ht="15.75" thickBot="1">
      <c r="A6" s="29" t="s">
        <v>65</v>
      </c>
      <c r="B6" s="30" t="s">
        <v>43</v>
      </c>
      <c r="C6" s="81"/>
      <c r="D6" s="81"/>
      <c r="E6" s="81"/>
    </row>
    <row r="7" spans="1:5" ht="14.25" thickBot="1" thickTop="1">
      <c r="A7" s="31">
        <v>1</v>
      </c>
      <c r="B7" s="32">
        <f>A7+1</f>
        <v>2</v>
      </c>
      <c r="C7" s="32">
        <f>B7+1</f>
        <v>3</v>
      </c>
      <c r="D7" s="32">
        <f>C7+1</f>
        <v>4</v>
      </c>
      <c r="E7" s="32">
        <f>D7+1</f>
        <v>5</v>
      </c>
    </row>
    <row r="8" spans="1:5" ht="15.75" thickTop="1">
      <c r="A8" s="33">
        <v>1</v>
      </c>
      <c r="B8" s="33" t="s">
        <v>2</v>
      </c>
      <c r="C8" s="50">
        <v>0</v>
      </c>
      <c r="D8" s="51">
        <v>0</v>
      </c>
      <c r="E8" s="71">
        <v>0</v>
      </c>
    </row>
    <row r="9" spans="1:5" ht="14.25" customHeight="1">
      <c r="A9" s="33">
        <v>2</v>
      </c>
      <c r="B9" s="33" t="s">
        <v>3</v>
      </c>
      <c r="C9" s="50">
        <v>0</v>
      </c>
      <c r="D9" s="47">
        <v>1350000</v>
      </c>
      <c r="E9" s="71">
        <v>1350000</v>
      </c>
    </row>
    <row r="10" spans="1:5" ht="15">
      <c r="A10" s="33">
        <v>3</v>
      </c>
      <c r="B10" s="33" t="s">
        <v>4</v>
      </c>
      <c r="C10" s="50">
        <v>0</v>
      </c>
      <c r="D10" s="47">
        <v>0</v>
      </c>
      <c r="E10" s="71">
        <v>0</v>
      </c>
    </row>
    <row r="11" spans="1:5" ht="15">
      <c r="A11" s="33">
        <v>4</v>
      </c>
      <c r="B11" s="33" t="s">
        <v>5</v>
      </c>
      <c r="C11" s="50">
        <v>0</v>
      </c>
      <c r="D11" s="47">
        <v>0</v>
      </c>
      <c r="E11" s="71">
        <v>0</v>
      </c>
    </row>
    <row r="12" spans="1:5" ht="15">
      <c r="A12" s="33">
        <v>5</v>
      </c>
      <c r="B12" s="33" t="s">
        <v>6</v>
      </c>
      <c r="C12" s="50">
        <v>0</v>
      </c>
      <c r="D12" s="47">
        <v>0</v>
      </c>
      <c r="E12" s="71">
        <v>0</v>
      </c>
    </row>
    <row r="13" spans="1:5" ht="15">
      <c r="A13" s="33">
        <v>6</v>
      </c>
      <c r="B13" s="33" t="s">
        <v>7</v>
      </c>
      <c r="C13" s="50">
        <v>0</v>
      </c>
      <c r="D13" s="47">
        <v>0</v>
      </c>
      <c r="E13" s="71">
        <v>0</v>
      </c>
    </row>
    <row r="14" spans="1:5" ht="15">
      <c r="A14" s="33">
        <v>7</v>
      </c>
      <c r="B14" s="33" t="s">
        <v>8</v>
      </c>
      <c r="C14" s="50">
        <v>0</v>
      </c>
      <c r="D14" s="47">
        <v>0</v>
      </c>
      <c r="E14" s="71">
        <v>0</v>
      </c>
    </row>
    <row r="15" spans="1:5" ht="15">
      <c r="A15" s="33">
        <v>8</v>
      </c>
      <c r="B15" s="33" t="s">
        <v>9</v>
      </c>
      <c r="C15" s="50">
        <v>0</v>
      </c>
      <c r="D15" s="47">
        <v>0</v>
      </c>
      <c r="E15" s="71">
        <v>0</v>
      </c>
    </row>
    <row r="16" spans="1:5" ht="15">
      <c r="A16" s="33">
        <v>9</v>
      </c>
      <c r="B16" s="33" t="s">
        <v>10</v>
      </c>
      <c r="C16" s="50">
        <v>0</v>
      </c>
      <c r="D16" s="47">
        <v>0</v>
      </c>
      <c r="E16" s="71">
        <v>0</v>
      </c>
    </row>
    <row r="17" spans="1:5" ht="15">
      <c r="A17" s="33">
        <v>10</v>
      </c>
      <c r="B17" s="33" t="s">
        <v>11</v>
      </c>
      <c r="C17" s="50">
        <v>0</v>
      </c>
      <c r="D17" s="47">
        <v>0</v>
      </c>
      <c r="E17" s="71">
        <v>0</v>
      </c>
    </row>
    <row r="18" spans="1:5" ht="15">
      <c r="A18" s="33">
        <v>11</v>
      </c>
      <c r="B18" s="33" t="s">
        <v>12</v>
      </c>
      <c r="C18" s="50">
        <v>0</v>
      </c>
      <c r="D18" s="47">
        <v>0</v>
      </c>
      <c r="E18" s="71">
        <v>0</v>
      </c>
    </row>
    <row r="19" spans="1:5" ht="15">
      <c r="A19" s="33">
        <v>12</v>
      </c>
      <c r="B19" s="33" t="s">
        <v>13</v>
      </c>
      <c r="C19" s="50">
        <v>0</v>
      </c>
      <c r="D19" s="47">
        <v>0</v>
      </c>
      <c r="E19" s="71">
        <v>0</v>
      </c>
    </row>
    <row r="20" spans="1:5" ht="15">
      <c r="A20" s="33">
        <v>13</v>
      </c>
      <c r="B20" s="33" t="s">
        <v>14</v>
      </c>
      <c r="C20" s="50">
        <v>0</v>
      </c>
      <c r="D20" s="47">
        <v>0</v>
      </c>
      <c r="E20" s="71">
        <v>0</v>
      </c>
    </row>
    <row r="21" spans="1:5" ht="15">
      <c r="A21" s="33">
        <v>14</v>
      </c>
      <c r="B21" s="33" t="s">
        <v>15</v>
      </c>
      <c r="C21" s="50">
        <v>0</v>
      </c>
      <c r="D21" s="49">
        <v>413282.17</v>
      </c>
      <c r="E21" s="45">
        <v>413282.17</v>
      </c>
    </row>
    <row r="22" spans="1:5" ht="15">
      <c r="A22" s="33">
        <v>15</v>
      </c>
      <c r="B22" s="33" t="s">
        <v>16</v>
      </c>
      <c r="C22" s="50">
        <v>0</v>
      </c>
      <c r="D22" s="47">
        <v>0</v>
      </c>
      <c r="E22" s="71">
        <v>0</v>
      </c>
    </row>
    <row r="23" spans="1:5" ht="15">
      <c r="A23" s="33">
        <v>16</v>
      </c>
      <c r="B23" s="33" t="s">
        <v>17</v>
      </c>
      <c r="C23" s="50">
        <v>0</v>
      </c>
      <c r="D23" s="47">
        <v>0</v>
      </c>
      <c r="E23" s="71">
        <v>0</v>
      </c>
    </row>
    <row r="24" spans="1:5" ht="15">
      <c r="A24" s="33">
        <v>17</v>
      </c>
      <c r="B24" s="33" t="s">
        <v>18</v>
      </c>
      <c r="C24" s="50">
        <v>0</v>
      </c>
      <c r="D24" s="49">
        <v>1627357.65</v>
      </c>
      <c r="E24" s="45">
        <v>1397357.65</v>
      </c>
    </row>
    <row r="25" spans="1:5" ht="15">
      <c r="A25" s="33">
        <v>18</v>
      </c>
      <c r="B25" s="33" t="s">
        <v>19</v>
      </c>
      <c r="C25" s="50">
        <v>0</v>
      </c>
      <c r="D25" s="47">
        <v>140000</v>
      </c>
      <c r="E25" s="71">
        <v>140000</v>
      </c>
    </row>
    <row r="26" spans="1:5" ht="15">
      <c r="A26" s="33">
        <v>19</v>
      </c>
      <c r="B26" s="33" t="s">
        <v>20</v>
      </c>
      <c r="C26" s="50">
        <v>0</v>
      </c>
      <c r="D26" s="47">
        <v>0</v>
      </c>
      <c r="E26" s="71">
        <v>0</v>
      </c>
    </row>
    <row r="27" spans="1:5" ht="15">
      <c r="A27" s="33">
        <v>20</v>
      </c>
      <c r="B27" s="33" t="s">
        <v>21</v>
      </c>
      <c r="C27" s="50">
        <v>0</v>
      </c>
      <c r="D27" s="47">
        <v>0</v>
      </c>
      <c r="E27" s="71">
        <v>0</v>
      </c>
    </row>
    <row r="28" spans="1:5" ht="15">
      <c r="A28" s="33">
        <v>21</v>
      </c>
      <c r="B28" s="33" t="s">
        <v>22</v>
      </c>
      <c r="C28" s="50">
        <v>0</v>
      </c>
      <c r="D28" s="47">
        <v>0</v>
      </c>
      <c r="E28" s="71">
        <v>0</v>
      </c>
    </row>
    <row r="29" spans="1:5" ht="15">
      <c r="A29" s="33">
        <v>22</v>
      </c>
      <c r="B29" s="33" t="s">
        <v>23</v>
      </c>
      <c r="C29" s="50">
        <v>0</v>
      </c>
      <c r="D29" s="47">
        <v>0</v>
      </c>
      <c r="E29" s="71">
        <v>0</v>
      </c>
    </row>
    <row r="30" spans="1:5" ht="15">
      <c r="A30" s="33">
        <v>23</v>
      </c>
      <c r="B30" s="33" t="s">
        <v>24</v>
      </c>
      <c r="C30" s="50">
        <v>0</v>
      </c>
      <c r="D30" s="47">
        <v>0</v>
      </c>
      <c r="E30" s="71">
        <v>0</v>
      </c>
    </row>
    <row r="31" spans="1:5" ht="16.5" customHeight="1">
      <c r="A31" s="33">
        <v>24</v>
      </c>
      <c r="B31" s="33" t="s">
        <v>25</v>
      </c>
      <c r="C31" s="50">
        <v>0</v>
      </c>
      <c r="D31" s="47">
        <v>140520</v>
      </c>
      <c r="E31" s="71">
        <v>140520</v>
      </c>
    </row>
    <row r="32" spans="1:5" ht="15">
      <c r="A32" s="33">
        <v>25</v>
      </c>
      <c r="B32" s="33" t="s">
        <v>26</v>
      </c>
      <c r="C32" s="50">
        <v>0</v>
      </c>
      <c r="D32" s="47">
        <v>0</v>
      </c>
      <c r="E32" s="71">
        <v>0</v>
      </c>
    </row>
    <row r="33" spans="1:5" ht="14.25" customHeight="1">
      <c r="A33" s="33">
        <v>26</v>
      </c>
      <c r="B33" s="33" t="s">
        <v>27</v>
      </c>
      <c r="C33" s="50">
        <v>0</v>
      </c>
      <c r="D33" s="49">
        <v>0</v>
      </c>
      <c r="E33" s="71">
        <v>0</v>
      </c>
    </row>
    <row r="34" spans="1:5" ht="15">
      <c r="A34" s="33">
        <v>27</v>
      </c>
      <c r="B34" s="33" t="s">
        <v>28</v>
      </c>
      <c r="C34" s="50">
        <v>0</v>
      </c>
      <c r="D34" s="49">
        <v>447730.55000000005</v>
      </c>
      <c r="E34" s="45">
        <v>447730.55000000005</v>
      </c>
    </row>
    <row r="35" spans="1:5" ht="15">
      <c r="A35" s="33">
        <v>28</v>
      </c>
      <c r="B35" s="33" t="s">
        <v>29</v>
      </c>
      <c r="C35" s="50">
        <v>0</v>
      </c>
      <c r="D35" s="47">
        <v>0</v>
      </c>
      <c r="E35" s="71">
        <v>0</v>
      </c>
    </row>
    <row r="36" spans="1:5" ht="15">
      <c r="A36" s="33">
        <v>29</v>
      </c>
      <c r="B36" s="33" t="s">
        <v>30</v>
      </c>
      <c r="C36" s="50">
        <v>0</v>
      </c>
      <c r="D36" s="47">
        <v>0</v>
      </c>
      <c r="E36" s="71">
        <v>0</v>
      </c>
    </row>
    <row r="37" spans="1:5" ht="15" customHeight="1">
      <c r="A37" s="33">
        <v>30</v>
      </c>
      <c r="B37" s="33" t="s">
        <v>31</v>
      </c>
      <c r="C37" s="50">
        <v>0</v>
      </c>
      <c r="D37" s="49">
        <v>95741.98000000001</v>
      </c>
      <c r="E37" s="45">
        <v>95741.98</v>
      </c>
    </row>
    <row r="38" spans="1:5" ht="15" customHeight="1">
      <c r="A38" s="33">
        <v>31</v>
      </c>
      <c r="B38" s="33" t="s">
        <v>32</v>
      </c>
      <c r="C38" s="50">
        <v>0</v>
      </c>
      <c r="D38" s="47">
        <v>0</v>
      </c>
      <c r="E38" s="71">
        <v>0</v>
      </c>
    </row>
    <row r="39" spans="1:5" ht="15" customHeight="1">
      <c r="A39" s="33">
        <v>32</v>
      </c>
      <c r="B39" s="33" t="s">
        <v>33</v>
      </c>
      <c r="C39" s="50">
        <v>0</v>
      </c>
      <c r="D39" s="47">
        <v>2736236.8</v>
      </c>
      <c r="E39" s="71">
        <v>2736236.8</v>
      </c>
    </row>
    <row r="40" spans="1:5" ht="15" customHeight="1" thickBot="1">
      <c r="A40" s="33">
        <v>33</v>
      </c>
      <c r="B40" s="35" t="s">
        <v>34</v>
      </c>
      <c r="C40" s="50">
        <v>0</v>
      </c>
      <c r="D40" s="52">
        <v>0</v>
      </c>
      <c r="E40" s="71">
        <v>0</v>
      </c>
    </row>
    <row r="41" spans="1:5" ht="16.5" thickBot="1" thickTop="1">
      <c r="A41" s="66"/>
      <c r="B41" s="66" t="s">
        <v>35</v>
      </c>
      <c r="C41" s="73">
        <f>SUM(C8:C40)</f>
        <v>0</v>
      </c>
      <c r="D41" s="74">
        <f>SUM(D8:D40)</f>
        <v>6950869.15</v>
      </c>
      <c r="E41" s="68">
        <f>SUM(E8:E40)</f>
        <v>6720869.15</v>
      </c>
    </row>
    <row r="42" spans="2:4" ht="17.25" thickBot="1" thickTop="1">
      <c r="B42" s="36" t="s">
        <v>36</v>
      </c>
      <c r="C42" s="37">
        <v>4800000</v>
      </c>
      <c r="D42" s="43">
        <v>122188.50000000047</v>
      </c>
    </row>
    <row r="43" spans="1:5" ht="16.5" thickBot="1" thickTop="1">
      <c r="A43" s="69"/>
      <c r="B43" s="69" t="s">
        <v>0</v>
      </c>
      <c r="C43" s="75">
        <f>C41+C42</f>
        <v>4800000</v>
      </c>
      <c r="D43" s="68">
        <f>D41+D42</f>
        <v>7073057.65</v>
      </c>
      <c r="E43" s="68">
        <f>E41+E42</f>
        <v>6720869.15</v>
      </c>
    </row>
    <row r="44" ht="13.5" thickTop="1">
      <c r="D44" s="34"/>
    </row>
    <row r="45" ht="12.75">
      <c r="D45" s="34"/>
    </row>
    <row r="46" ht="12.75">
      <c r="D46" s="46"/>
    </row>
    <row r="47" ht="12.75">
      <c r="D47" s="34"/>
    </row>
    <row r="48" ht="12.75">
      <c r="D48" s="34"/>
    </row>
    <row r="49" ht="12.75">
      <c r="D49" s="34"/>
    </row>
    <row r="50" ht="12.75">
      <c r="D50" s="34"/>
    </row>
    <row r="51" ht="12.75">
      <c r="D51" s="34"/>
    </row>
    <row r="52" ht="12.75">
      <c r="D52" s="34"/>
    </row>
    <row r="53" ht="12.75">
      <c r="D53" s="34"/>
    </row>
    <row r="54" ht="12.75">
      <c r="D54" s="34"/>
    </row>
    <row r="55" ht="12.75">
      <c r="D55" s="34"/>
    </row>
    <row r="56" ht="12.75">
      <c r="D56" s="34"/>
    </row>
    <row r="57" ht="12.75">
      <c r="D57" s="34"/>
    </row>
    <row r="58" ht="12.75">
      <c r="D58" s="34"/>
    </row>
    <row r="59" ht="12.75">
      <c r="D59" s="34"/>
    </row>
    <row r="60" ht="12.75">
      <c r="D60" s="34"/>
    </row>
    <row r="61" ht="12.75">
      <c r="D61" s="34"/>
    </row>
    <row r="62" ht="12.75">
      <c r="D62" s="34"/>
    </row>
    <row r="63" ht="12.75">
      <c r="D63" s="34"/>
    </row>
    <row r="64" ht="12.75">
      <c r="D64" s="34"/>
    </row>
    <row r="65" ht="12.75">
      <c r="D65" s="34"/>
    </row>
    <row r="66" ht="12.75">
      <c r="D66" s="34"/>
    </row>
  </sheetData>
  <sheetProtection/>
  <mergeCells count="4">
    <mergeCell ref="C3:C6"/>
    <mergeCell ref="D3:D6"/>
    <mergeCell ref="E3:E6"/>
    <mergeCell ref="A1:E1"/>
  </mergeCells>
  <printOptions/>
  <pageMargins left="0.17" right="0.18" top="0.3" bottom="0.26" header="0.17" footer="0.18"/>
  <pageSetup fitToHeight="1" fitToWidth="1" horizontalDpi="600" verticalDpi="600" orientation="landscape" paperSize="9" scale="21" r:id="rId1"/>
  <ignoredErrors>
    <ignoredError sqref="B3 B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4:A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4.00390625" style="0" customWidth="1"/>
  </cols>
  <sheetData>
    <row r="4" ht="12.75">
      <c r="A4" s="72"/>
    </row>
    <row r="6" ht="12.75">
      <c r="A6" s="72"/>
    </row>
    <row r="9" ht="12.75">
      <c r="A9" s="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Хохлова Н.В.</cp:lastModifiedBy>
  <dcterms:created xsi:type="dcterms:W3CDTF">2014-03-13T07:09:53Z</dcterms:created>
  <dcterms:modified xsi:type="dcterms:W3CDTF">2017-05-26T11:13:27Z</dcterms:modified>
  <cp:category/>
  <cp:version/>
  <cp:contentType/>
  <cp:contentStatus/>
</cp:coreProperties>
</file>